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汇总表" sheetId="1" r:id="rId1"/>
    <sheet name="早晚自习" sheetId="2" r:id="rId2"/>
    <sheet name="早晚自习详细表" sheetId="3" r:id="rId3"/>
    <sheet name="日常考勤" sheetId="4" r:id="rId4"/>
    <sheet name="日常考勤详细表" sheetId="5" r:id="rId5"/>
    <sheet name="宿舍卫生" sheetId="6" r:id="rId6"/>
    <sheet name="宿舍卫生详细表" sheetId="7" r:id="rId7"/>
    <sheet name="宿舍纪律" sheetId="8" r:id="rId8"/>
    <sheet name="宿舍纪律详细表" sheetId="9" r:id="rId9"/>
    <sheet name="文明礼仪" sheetId="10" r:id="rId10"/>
    <sheet name="文明礼仪详细表" sheetId="11" r:id="rId11"/>
    <sheet name="班级宣传" sheetId="12" r:id="rId12"/>
    <sheet name="班级宣传详细表" sheetId="13" r:id="rId13"/>
    <sheet name="材料上交" sheetId="14" r:id="rId14"/>
    <sheet name="材料上交详细表" sheetId="15" r:id="rId15"/>
    <sheet name="参与活动" sheetId="16" r:id="rId16"/>
    <sheet name="参与活动详细表" sheetId="17" r:id="rId17"/>
  </sheets>
  <definedNames/>
  <calcPr fullCalcOnLoad="1"/>
</workbook>
</file>

<file path=xl/sharedStrings.xml><?xml version="1.0" encoding="utf-8"?>
<sst xmlns="http://schemas.openxmlformats.org/spreadsheetml/2006/main" count="2688" uniqueCount="493">
  <si>
    <r>
      <t>智造学院2019-2020-1学期第</t>
    </r>
    <r>
      <rPr>
        <b/>
        <u val="single"/>
        <sz val="16"/>
        <color indexed="8"/>
        <rFont val="宋体"/>
        <family val="0"/>
      </rPr>
      <t xml:space="preserve"> 11 </t>
    </r>
    <r>
      <rPr>
        <b/>
        <sz val="16"/>
        <color indexed="8"/>
        <rFont val="宋体"/>
        <family val="0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</si>
  <si>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</si>
  <si>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</si>
  <si>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</si>
  <si>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</si>
  <si>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</si>
  <si>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</si>
  <si>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</si>
  <si>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</si>
  <si>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</si>
  <si>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</si>
  <si>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总分</t>
  </si>
  <si>
    <t>同年级排名</t>
  </si>
  <si>
    <t>备注</t>
  </si>
  <si>
    <t>早晚自习
管理</t>
  </si>
  <si>
    <t>班级卫生
（附加）</t>
  </si>
  <si>
    <t>电气1911</t>
  </si>
  <si>
    <t>因一人在教学楼抽烟，文明礼仪低于80分，
取消本周流动红旗评比资格</t>
  </si>
  <si>
    <t>电气1913</t>
  </si>
  <si>
    <t>电气1921</t>
  </si>
  <si>
    <t>电气1931</t>
  </si>
  <si>
    <t>焊接1911</t>
  </si>
  <si>
    <t>焊接1921</t>
  </si>
  <si>
    <t>焊接1931</t>
  </si>
  <si>
    <t>化工装备1911</t>
  </si>
  <si>
    <t>机电1911</t>
  </si>
  <si>
    <t>机电1913</t>
  </si>
  <si>
    <t>机电1921</t>
  </si>
  <si>
    <t>机电1923</t>
  </si>
  <si>
    <t>理化测试1911</t>
  </si>
  <si>
    <t>汽修1911</t>
  </si>
  <si>
    <t>汽修1913</t>
  </si>
  <si>
    <t>汽修1921</t>
  </si>
  <si>
    <t>汽修1923</t>
  </si>
  <si>
    <t>软件技术1911</t>
  </si>
  <si>
    <t>软件技术1913</t>
  </si>
  <si>
    <t>软件技术1923</t>
  </si>
  <si>
    <t>物联网1911</t>
  </si>
  <si>
    <t>物联网1913</t>
  </si>
  <si>
    <t>物联网1921</t>
  </si>
  <si>
    <t>云计算1911</t>
  </si>
  <si>
    <t>云计算1913</t>
  </si>
  <si>
    <t>本周的流动红旗班级：焊接1931</t>
  </si>
  <si>
    <t>电气1811</t>
  </si>
  <si>
    <t>\</t>
  </si>
  <si>
    <t>电气1813</t>
  </si>
  <si>
    <t>电气1821</t>
  </si>
  <si>
    <t>电气1831</t>
  </si>
  <si>
    <t>电气1841</t>
  </si>
  <si>
    <t>焊接1811</t>
  </si>
  <si>
    <t>焊接1813</t>
  </si>
  <si>
    <t>焊接1821</t>
  </si>
  <si>
    <t>机电1811</t>
  </si>
  <si>
    <t>机电1813</t>
  </si>
  <si>
    <t>机电1821</t>
  </si>
  <si>
    <t>机电1823</t>
  </si>
  <si>
    <t>理化测试1811</t>
  </si>
  <si>
    <t>汽修1811</t>
  </si>
  <si>
    <t>汽修1813</t>
  </si>
  <si>
    <t>汽修1821</t>
  </si>
  <si>
    <t>汽修1823</t>
  </si>
  <si>
    <t>软件技术1811</t>
  </si>
  <si>
    <t>软件技术1813</t>
  </si>
  <si>
    <t>物联网1811</t>
  </si>
  <si>
    <t>物联网1813</t>
  </si>
  <si>
    <t>云计算1811</t>
  </si>
  <si>
    <t>云计算1813</t>
  </si>
  <si>
    <t>装备1811</t>
  </si>
  <si>
    <t>装备1813</t>
  </si>
  <si>
    <t>本周的流动红旗班级：电气1811</t>
  </si>
  <si>
    <t>电气1711</t>
  </si>
  <si>
    <t>电气1721</t>
  </si>
  <si>
    <t>电气1731</t>
  </si>
  <si>
    <t>焊接1711</t>
  </si>
  <si>
    <t>焊接1713</t>
  </si>
  <si>
    <t>焊接1721</t>
  </si>
  <si>
    <t>机电1711</t>
  </si>
  <si>
    <t>机电1713</t>
  </si>
  <si>
    <t>机电1721</t>
  </si>
  <si>
    <t>机电1731（润德班）</t>
  </si>
  <si>
    <t>理化测试1711</t>
  </si>
  <si>
    <t>汽修1711</t>
  </si>
  <si>
    <t>汽修1713</t>
  </si>
  <si>
    <t>汽修1721</t>
  </si>
  <si>
    <t>汽修1731</t>
  </si>
  <si>
    <t>汽修1741</t>
  </si>
  <si>
    <t>软件技术1711</t>
  </si>
  <si>
    <t>软件技术1713</t>
  </si>
  <si>
    <t>物联网1711</t>
  </si>
  <si>
    <t>物联网1713</t>
  </si>
  <si>
    <t>信息1713</t>
  </si>
  <si>
    <t>云计算1711</t>
  </si>
  <si>
    <t>装备1711</t>
  </si>
  <si>
    <t>装备1721</t>
  </si>
  <si>
    <r>
      <t>注</t>
    </r>
    <r>
      <rPr>
        <b/>
        <sz val="12"/>
        <color indexed="8"/>
        <rFont val="SimSun"/>
        <family val="0"/>
      </rPr>
      <t>：对班级考核结果有异议的应在周三17点前向青年权益部反映并提供佐证材料。</t>
    </r>
  </si>
  <si>
    <t>班级</t>
  </si>
  <si>
    <t>得分</t>
  </si>
  <si>
    <t>智造学院第十一周早晚自习汇总表</t>
  </si>
  <si>
    <t>姓名</t>
  </si>
  <si>
    <t>日期</t>
  </si>
  <si>
    <t>扣分</t>
  </si>
  <si>
    <t>总计</t>
  </si>
  <si>
    <t>徐世豪</t>
  </si>
  <si>
    <t>早迟</t>
  </si>
  <si>
    <t>周一</t>
  </si>
  <si>
    <t>周二</t>
  </si>
  <si>
    <t>何怿</t>
  </si>
  <si>
    <t>吴宇杰</t>
  </si>
  <si>
    <t>陈成</t>
  </si>
  <si>
    <t>谢成鲲</t>
  </si>
  <si>
    <t>睡觉</t>
  </si>
  <si>
    <t>周日</t>
  </si>
  <si>
    <t>陈晖</t>
  </si>
  <si>
    <t>孙森磊</t>
  </si>
  <si>
    <t>汪泽恩</t>
  </si>
  <si>
    <t>周鹏</t>
  </si>
  <si>
    <t>周三</t>
  </si>
  <si>
    <t>周五</t>
  </si>
  <si>
    <t>江旺</t>
  </si>
  <si>
    <t>潘伟</t>
  </si>
  <si>
    <t>陆思远</t>
  </si>
  <si>
    <t>晚旷</t>
  </si>
  <si>
    <t>杨家洪</t>
  </si>
  <si>
    <t>何佳祥</t>
  </si>
  <si>
    <t>周四</t>
  </si>
  <si>
    <t>吴量</t>
  </si>
  <si>
    <t>刘中天</t>
  </si>
  <si>
    <t>未带一卡通</t>
  </si>
  <si>
    <t>蒋楠瑞</t>
  </si>
  <si>
    <t>黄飞扬</t>
  </si>
  <si>
    <t>玩手机</t>
  </si>
  <si>
    <t>陈梓明</t>
  </si>
  <si>
    <t>陈星宇</t>
  </si>
  <si>
    <t>睡觉*3</t>
  </si>
  <si>
    <t>胡浩然</t>
  </si>
  <si>
    <t>王一帆</t>
  </si>
  <si>
    <t>早旷</t>
  </si>
  <si>
    <t>陈晓杰</t>
  </si>
  <si>
    <t>权圣杰</t>
  </si>
  <si>
    <t>张瑞宇</t>
  </si>
  <si>
    <t>惠敏成</t>
  </si>
  <si>
    <t>孙明志</t>
  </si>
  <si>
    <t>吴时文</t>
  </si>
  <si>
    <t>软件1911</t>
  </si>
  <si>
    <t>夏均益</t>
  </si>
  <si>
    <t>软件1913</t>
  </si>
  <si>
    <t>王翔</t>
  </si>
  <si>
    <t>周家旺</t>
  </si>
  <si>
    <t>全班早退</t>
  </si>
  <si>
    <t>软件1923</t>
  </si>
  <si>
    <t>陈长青</t>
  </si>
  <si>
    <t>袁印</t>
  </si>
  <si>
    <t>崔成</t>
  </si>
  <si>
    <t>李广嵩</t>
  </si>
  <si>
    <t>陈昶江</t>
  </si>
  <si>
    <t>苏蕾</t>
  </si>
  <si>
    <t>史慧玲</t>
  </si>
  <si>
    <t>顾文静</t>
  </si>
  <si>
    <t>杨慧</t>
  </si>
  <si>
    <t>方旭辉</t>
  </si>
  <si>
    <t>董淑桦</t>
  </si>
  <si>
    <t>孙雯</t>
  </si>
  <si>
    <t>李萌</t>
  </si>
  <si>
    <t>程于威</t>
  </si>
  <si>
    <t>张文超</t>
  </si>
  <si>
    <t>朱莉</t>
  </si>
  <si>
    <t>王韫秋</t>
  </si>
  <si>
    <t>殷若恒</t>
  </si>
  <si>
    <t>尹泽丰</t>
  </si>
  <si>
    <t>丁方玉</t>
  </si>
  <si>
    <t>倪梦男</t>
  </si>
  <si>
    <t>林国良</t>
  </si>
  <si>
    <t>张健</t>
  </si>
  <si>
    <t>姚余淼</t>
  </si>
  <si>
    <t>吸烟</t>
  </si>
  <si>
    <t>唐昊</t>
  </si>
  <si>
    <t>第十一周课堂反馈表</t>
  </si>
  <si>
    <t>星期</t>
  </si>
  <si>
    <t>节数</t>
  </si>
  <si>
    <t>课程</t>
  </si>
  <si>
    <t>纪律</t>
  </si>
  <si>
    <t>星期一</t>
  </si>
  <si>
    <t>黄科凯</t>
  </si>
  <si>
    <t>7-8</t>
  </si>
  <si>
    <t>电子电工技术</t>
  </si>
  <si>
    <t>迟到</t>
  </si>
  <si>
    <t>9-10</t>
  </si>
  <si>
    <t>物理与生活</t>
  </si>
  <si>
    <t>请假</t>
  </si>
  <si>
    <t>周蒂夫</t>
  </si>
  <si>
    <t>1-2</t>
  </si>
  <si>
    <t>特种设备与结构分析</t>
  </si>
  <si>
    <t>大学生心理健康教程</t>
  </si>
  <si>
    <t>陆旭辉</t>
  </si>
  <si>
    <t>大学生创新创业</t>
  </si>
  <si>
    <t>装备1911</t>
  </si>
  <si>
    <t>焦奎亮</t>
  </si>
  <si>
    <t>机械制图与CAD</t>
  </si>
  <si>
    <t>韩池</t>
  </si>
  <si>
    <t>孙世豪</t>
  </si>
  <si>
    <t>丁沛然</t>
  </si>
  <si>
    <t>俞杰</t>
  </si>
  <si>
    <t>1-4</t>
  </si>
  <si>
    <t>单片机技术</t>
  </si>
  <si>
    <t>旷课</t>
  </si>
  <si>
    <t>3-4</t>
  </si>
  <si>
    <t>军事理论</t>
  </si>
  <si>
    <t>5-8</t>
  </si>
  <si>
    <t>计算机应用基础</t>
  </si>
  <si>
    <t>星期二</t>
  </si>
  <si>
    <t>朱俊阳</t>
  </si>
  <si>
    <t>工程力学</t>
  </si>
  <si>
    <t>5-6</t>
  </si>
  <si>
    <t>黄永琪</t>
  </si>
  <si>
    <t>张齐峰</t>
  </si>
  <si>
    <t>力学基础</t>
  </si>
  <si>
    <t>付大弘</t>
  </si>
  <si>
    <t>毛泽东思想和中国特色社会主义概论</t>
  </si>
  <si>
    <t>顾松涛</t>
  </si>
  <si>
    <t>思想道德修养与法律基础</t>
  </si>
  <si>
    <t>星期三</t>
  </si>
  <si>
    <t>赵子科</t>
  </si>
  <si>
    <t>大学生军事理论</t>
  </si>
  <si>
    <t>周梓煜</t>
  </si>
  <si>
    <t>阮辰龙</t>
  </si>
  <si>
    <t>李蔚涛</t>
  </si>
  <si>
    <t>时元鑫</t>
  </si>
  <si>
    <t>夏煜杰</t>
  </si>
  <si>
    <t>李庆</t>
  </si>
  <si>
    <t>孙泽禹</t>
  </si>
  <si>
    <t>星期四</t>
  </si>
  <si>
    <t>蔡世奇</t>
  </si>
  <si>
    <t>体育与健康</t>
  </si>
  <si>
    <t>理化1911</t>
  </si>
  <si>
    <t>韦世俊</t>
  </si>
  <si>
    <t>王帆</t>
  </si>
  <si>
    <t>吴琪</t>
  </si>
  <si>
    <t>高修凡</t>
  </si>
  <si>
    <t>夏凯</t>
  </si>
  <si>
    <t>曹江焰</t>
  </si>
  <si>
    <t>蒋煜希</t>
  </si>
  <si>
    <t>徐宏康</t>
  </si>
  <si>
    <t>大学生心理教育</t>
  </si>
  <si>
    <t>电工电子</t>
  </si>
  <si>
    <t>王鹏</t>
  </si>
  <si>
    <t>叶浩</t>
  </si>
  <si>
    <t>形式与政策</t>
  </si>
  <si>
    <t>罗衎</t>
  </si>
  <si>
    <t>特种设备图纸识读与制图</t>
  </si>
  <si>
    <t>思想道德与法律基础</t>
  </si>
  <si>
    <t>张全兴</t>
  </si>
  <si>
    <t>姜怡豪</t>
  </si>
  <si>
    <t>星期五</t>
  </si>
  <si>
    <t>工程制图</t>
  </si>
  <si>
    <t>学习</t>
  </si>
  <si>
    <t>黄科凯（迟到1）</t>
  </si>
  <si>
    <t>陆旭辉（迟到2）、黄永琪（迟到1）</t>
  </si>
  <si>
    <t>蔡世奇（旷课2）</t>
  </si>
  <si>
    <t>韦世俊（迟到1）、王帆（迟到1）、吴琪（迟到1）、高修凡（迟到1）、夏凯（迟到1）、曹江焰（迟到1）、蒋煜希（迟到1）</t>
  </si>
  <si>
    <t>王鹏（请假6）、徐宏康（请假6）</t>
  </si>
  <si>
    <t>罗衎（请假6）</t>
  </si>
  <si>
    <t>俞杰（旷课4）</t>
  </si>
  <si>
    <t>夏均益（旷课8）</t>
  </si>
  <si>
    <t>付大弘（旷课2）、顾松涛（旷课2）</t>
  </si>
  <si>
    <t>宿舍数</t>
  </si>
  <si>
    <t>优秀宿舍</t>
  </si>
  <si>
    <t>优秀宿舍率</t>
  </si>
  <si>
    <t>学号</t>
  </si>
  <si>
    <t>宿舍号</t>
  </si>
  <si>
    <t>床位号</t>
  </si>
  <si>
    <t>类别</t>
  </si>
  <si>
    <t>发生日期</t>
  </si>
  <si>
    <t>宿舍区</t>
  </si>
  <si>
    <t>房间号</t>
  </si>
  <si>
    <t>分数</t>
  </si>
  <si>
    <t>王辰</t>
  </si>
  <si>
    <t>4B322</t>
  </si>
  <si>
    <t>卫生较差</t>
  </si>
  <si>
    <t>2#B</t>
  </si>
  <si>
    <t>308</t>
  </si>
  <si>
    <t>99.0</t>
  </si>
  <si>
    <t>张鑫</t>
  </si>
  <si>
    <t>325</t>
  </si>
  <si>
    <t>95.0</t>
  </si>
  <si>
    <t>汤成宇</t>
  </si>
  <si>
    <t>327</t>
  </si>
  <si>
    <t>钱诗翰</t>
  </si>
  <si>
    <t>6#B</t>
  </si>
  <si>
    <t>538</t>
  </si>
  <si>
    <t>97.0</t>
  </si>
  <si>
    <t>李延恩</t>
  </si>
  <si>
    <t>4B314</t>
  </si>
  <si>
    <t>539</t>
  </si>
  <si>
    <t>王涛</t>
  </si>
  <si>
    <t>5B421</t>
  </si>
  <si>
    <t>541</t>
  </si>
  <si>
    <t>96.0</t>
  </si>
  <si>
    <t>郁小龙</t>
  </si>
  <si>
    <t>543</t>
  </si>
  <si>
    <t>李辰辰</t>
  </si>
  <si>
    <t>330</t>
  </si>
  <si>
    <t>95.5</t>
  </si>
  <si>
    <t>祝曾宇</t>
  </si>
  <si>
    <t>435</t>
  </si>
  <si>
    <t>水金雅</t>
  </si>
  <si>
    <t>1A528</t>
  </si>
  <si>
    <t>128</t>
  </si>
  <si>
    <t>石淼</t>
  </si>
  <si>
    <t>501</t>
  </si>
  <si>
    <t>秦安琪</t>
  </si>
  <si>
    <t>502</t>
  </si>
  <si>
    <t>吴琼</t>
  </si>
  <si>
    <t>503</t>
  </si>
  <si>
    <t>508</t>
  </si>
  <si>
    <t>523</t>
  </si>
  <si>
    <t>514</t>
  </si>
  <si>
    <t>软件1711</t>
  </si>
  <si>
    <t>1#A</t>
  </si>
  <si>
    <t>525</t>
  </si>
  <si>
    <t>521</t>
  </si>
  <si>
    <t>517</t>
  </si>
  <si>
    <t>526</t>
  </si>
  <si>
    <t>528</t>
  </si>
  <si>
    <t>224</t>
  </si>
  <si>
    <t>7#A</t>
  </si>
  <si>
    <t>201</t>
  </si>
  <si>
    <t>202</t>
  </si>
  <si>
    <t>98.0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</si>
  <si>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</si>
  <si>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</si>
  <si>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</si>
  <si>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</si>
  <si>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</si>
  <si>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</si>
  <si>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</si>
  <si>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</si>
  <si>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</si>
  <si>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312</t>
  </si>
  <si>
    <t>318</t>
  </si>
  <si>
    <t>301</t>
  </si>
  <si>
    <t>305</t>
  </si>
  <si>
    <t>306</t>
  </si>
  <si>
    <t>231</t>
  </si>
  <si>
    <t>221</t>
  </si>
  <si>
    <t>222</t>
  </si>
  <si>
    <t>321</t>
  </si>
  <si>
    <t>323</t>
  </si>
  <si>
    <t>324</t>
  </si>
  <si>
    <t>212</t>
  </si>
  <si>
    <t>213</t>
  </si>
  <si>
    <t>214</t>
  </si>
  <si>
    <t>216</t>
  </si>
  <si>
    <t>218</t>
  </si>
  <si>
    <t>219</t>
  </si>
  <si>
    <t>104</t>
  </si>
  <si>
    <t>4#B</t>
  </si>
  <si>
    <t>116</t>
  </si>
  <si>
    <t>113</t>
  </si>
  <si>
    <t>114</t>
  </si>
  <si>
    <t>215</t>
  </si>
  <si>
    <t>220</t>
  </si>
  <si>
    <t>238</t>
  </si>
  <si>
    <t>108</t>
  </si>
  <si>
    <t>226</t>
  </si>
  <si>
    <t>229</t>
  </si>
  <si>
    <t>230</t>
  </si>
  <si>
    <t>234</t>
  </si>
  <si>
    <t>236</t>
  </si>
  <si>
    <t>239</t>
  </si>
  <si>
    <t>302</t>
  </si>
  <si>
    <t>303</t>
  </si>
  <si>
    <t>304</t>
  </si>
  <si>
    <t>理化1811</t>
  </si>
  <si>
    <t>316</t>
  </si>
  <si>
    <t>319</t>
  </si>
  <si>
    <t>320</t>
  </si>
  <si>
    <t>329</t>
  </si>
  <si>
    <t>131</t>
  </si>
  <si>
    <t>132</t>
  </si>
  <si>
    <t>133</t>
  </si>
  <si>
    <t>134</t>
  </si>
  <si>
    <t>137</t>
  </si>
  <si>
    <t>4#A</t>
  </si>
  <si>
    <t>601</t>
  </si>
  <si>
    <t>613</t>
  </si>
  <si>
    <t>111</t>
  </si>
  <si>
    <t>610</t>
  </si>
  <si>
    <t>611</t>
  </si>
  <si>
    <t>612</t>
  </si>
  <si>
    <t>616</t>
  </si>
  <si>
    <t>619</t>
  </si>
  <si>
    <t>622</t>
  </si>
  <si>
    <t>软件1811</t>
  </si>
  <si>
    <t>225</t>
  </si>
  <si>
    <t>软件1813</t>
  </si>
  <si>
    <t>122</t>
  </si>
  <si>
    <t>123</t>
  </si>
  <si>
    <t>125</t>
  </si>
  <si>
    <t>126</t>
  </si>
  <si>
    <t>409</t>
  </si>
  <si>
    <t>511</t>
  </si>
  <si>
    <t>101</t>
  </si>
  <si>
    <t>107</t>
  </si>
  <si>
    <t>109</t>
  </si>
  <si>
    <t>504</t>
  </si>
  <si>
    <t>117</t>
  </si>
  <si>
    <t>118</t>
  </si>
  <si>
    <t>121</t>
  </si>
  <si>
    <t>127</t>
  </si>
  <si>
    <t>129</t>
  </si>
  <si>
    <t>135</t>
  </si>
  <si>
    <t>311</t>
  </si>
  <si>
    <t>5#B</t>
  </si>
  <si>
    <t>130</t>
  </si>
  <si>
    <t>227</t>
  </si>
  <si>
    <t>1#B</t>
  </si>
  <si>
    <t>235</t>
  </si>
  <si>
    <t>5#A</t>
  </si>
  <si>
    <t>509</t>
  </si>
  <si>
    <t>217</t>
  </si>
  <si>
    <t>223</t>
  </si>
  <si>
    <t>119</t>
  </si>
  <si>
    <t>120</t>
  </si>
  <si>
    <t>124</t>
  </si>
  <si>
    <t>103</t>
  </si>
  <si>
    <t>105</t>
  </si>
  <si>
    <t>110</t>
  </si>
  <si>
    <t>112</t>
  </si>
  <si>
    <t>420</t>
  </si>
  <si>
    <t>422</t>
  </si>
  <si>
    <t>100.0</t>
  </si>
  <si>
    <t>512</t>
  </si>
  <si>
    <t>401</t>
  </si>
  <si>
    <t>406</t>
  </si>
  <si>
    <t>408</t>
  </si>
  <si>
    <t>307</t>
  </si>
  <si>
    <t>310</t>
  </si>
  <si>
    <t>317</t>
  </si>
  <si>
    <t>331</t>
  </si>
  <si>
    <t>614</t>
  </si>
  <si>
    <t>617</t>
  </si>
  <si>
    <t>505</t>
  </si>
  <si>
    <t>507</t>
  </si>
  <si>
    <t>603</t>
  </si>
  <si>
    <t>604</t>
  </si>
  <si>
    <t>605</t>
  </si>
  <si>
    <t>606</t>
  </si>
  <si>
    <t>607</t>
  </si>
  <si>
    <t>628</t>
  </si>
  <si>
    <t>632</t>
  </si>
  <si>
    <t>228</t>
  </si>
  <si>
    <t>529</t>
  </si>
  <si>
    <t>530</t>
  </si>
  <si>
    <t>531</t>
  </si>
  <si>
    <t>532</t>
  </si>
  <si>
    <t>534</t>
  </si>
  <si>
    <t>536</t>
  </si>
  <si>
    <t>634</t>
  </si>
  <si>
    <t>636</t>
  </si>
  <si>
    <t>522</t>
  </si>
  <si>
    <t>524</t>
  </si>
  <si>
    <t>232</t>
  </si>
  <si>
    <t>237</t>
  </si>
  <si>
    <t>513</t>
  </si>
  <si>
    <t>515</t>
  </si>
  <si>
    <t>516</t>
  </si>
  <si>
    <t>336</t>
  </si>
  <si>
    <t>429</t>
  </si>
  <si>
    <t>430</t>
  </si>
  <si>
    <t>431</t>
  </si>
  <si>
    <t>436</t>
  </si>
  <si>
    <t>违纪类别</t>
  </si>
  <si>
    <t>李光辉</t>
  </si>
  <si>
    <t>5B111</t>
  </si>
  <si>
    <t>夜不归宿</t>
  </si>
  <si>
    <t>候畅</t>
  </si>
  <si>
    <t>7B406</t>
  </si>
  <si>
    <t>违章使用电器</t>
  </si>
  <si>
    <t>吕磊</t>
  </si>
  <si>
    <t>7B412</t>
  </si>
  <si>
    <t>私养宠物</t>
  </si>
  <si>
    <t>张号</t>
  </si>
  <si>
    <t>段宇豪</t>
  </si>
  <si>
    <t>魏世贤</t>
  </si>
  <si>
    <t>陈衍涛</t>
  </si>
  <si>
    <t>黄磊雷</t>
  </si>
  <si>
    <t>欧阳润蔚</t>
  </si>
  <si>
    <t>6B512</t>
  </si>
  <si>
    <t>李文凭</t>
  </si>
  <si>
    <t>7B405</t>
  </si>
  <si>
    <t>私拉电源</t>
  </si>
  <si>
    <t>朱好迪</t>
  </si>
  <si>
    <t>7B417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</si>
</sst>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  <numFmt numFmtId="179" formatCode="m/d;@"/>
    <numFmt numFmtId="180" formatCode="0.0_ "/>
    <numFmt numFmtId="181" formatCode="0.0"/>
  </numFmts>
  <fonts count="68"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SimSun"/>
      <family val="0"/>
    </font>
    <font>
      <sz val="9"/>
      <name val="Segoe UI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36"/>
      <name val="宋体"/>
      <family val="0"/>
    </font>
    <font>
      <sz val="11"/>
      <color indexed="10"/>
      <name val="宋体"/>
      <family val="0"/>
    </font>
    <font>
      <sz val="16"/>
      <name val="黑体"/>
      <family val="3"/>
    </font>
    <font>
      <b/>
      <sz val="16"/>
      <color indexed="8"/>
      <name val="SimSun"/>
      <family val="0"/>
    </font>
    <font>
      <b/>
      <sz val="12"/>
      <color indexed="8"/>
      <name val="SimSun"/>
      <family val="0"/>
    </font>
    <font>
      <b/>
      <sz val="12"/>
      <color indexed="10"/>
      <name val="SimSun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u val="single"/>
      <sz val="16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4"/>
      <color theme="1"/>
      <name val="Calibri"/>
      <family val="0"/>
    </font>
    <font>
      <sz val="14"/>
      <color theme="1"/>
      <name val="SimSun"/>
      <family val="0"/>
    </font>
    <font>
      <sz val="12"/>
      <name val="Calibri"/>
      <family val="0"/>
    </font>
    <font>
      <sz val="11"/>
      <name val="Calibri"/>
      <family val="0"/>
    </font>
    <font>
      <b/>
      <sz val="12"/>
      <color rgb="FF000000"/>
      <name val="宋体"/>
      <family val="0"/>
    </font>
    <font>
      <sz val="36"/>
      <name val="Calibri"/>
      <family val="0"/>
    </font>
    <font>
      <b/>
      <sz val="16"/>
      <color theme="1"/>
      <name val="SimSun"/>
      <family val="0"/>
    </font>
    <font>
      <b/>
      <sz val="12"/>
      <color theme="1"/>
      <name val="SimSun"/>
      <family val="0"/>
    </font>
    <font>
      <sz val="12"/>
      <color theme="1"/>
      <name val="Calibri"/>
      <family val="0"/>
    </font>
    <font>
      <b/>
      <sz val="12"/>
      <color rgb="FFFF0000"/>
      <name val="SimSun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ED3D3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6" tint="0.799889981746673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DFDFE0"/>
      </left>
      <right style="medium">
        <color rgb="FFDFDFE0"/>
      </right>
      <top style="medium">
        <color rgb="FFDFDFE0"/>
      </top>
      <bottom style="medium">
        <color rgb="FFDFDFE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9" borderId="0">
      <alignment vertical="top"/>
      <protection locked="0"/>
    </xf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10" borderId="0" applyNumberFormat="0" applyBorder="0" applyAlignment="0" applyProtection="0"/>
    <xf numFmtId="0" fontId="44" fillId="0" borderId="4" applyNumberFormat="0" applyFill="0" applyAlignment="0" applyProtection="0"/>
    <xf numFmtId="0" fontId="40" fillId="11" borderId="0" applyNumberFormat="0" applyBorder="0" applyAlignment="0" applyProtection="0"/>
    <xf numFmtId="0" fontId="50" fillId="12" borderId="5" applyNumberFormat="0" applyAlignment="0" applyProtection="0"/>
    <xf numFmtId="0" fontId="51" fillId="12" borderId="1" applyNumberFormat="0" applyAlignment="0" applyProtection="0"/>
    <xf numFmtId="0" fontId="52" fillId="13" borderId="6" applyNumberFormat="0" applyAlignment="0" applyProtection="0"/>
    <xf numFmtId="0" fontId="37" fillId="14" borderId="0" applyNumberFormat="0" applyBorder="0" applyAlignment="0" applyProtection="0"/>
    <xf numFmtId="0" fontId="40" fillId="15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6" borderId="0" applyNumberFormat="0" applyBorder="0" applyAlignment="0" applyProtection="0"/>
    <xf numFmtId="0" fontId="56" fillId="17" borderId="0" applyNumberFormat="0" applyBorder="0" applyAlignment="0" applyProtection="0"/>
    <xf numFmtId="0" fontId="37" fillId="18" borderId="0" applyNumberFormat="0" applyBorder="0" applyAlignment="0" applyProtection="0"/>
    <xf numFmtId="0" fontId="4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0" applyNumberFormat="0" applyBorder="0" applyAlignment="0" applyProtection="0"/>
    <xf numFmtId="0" fontId="37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7" fillId="32" borderId="0" applyNumberFormat="0" applyBorder="0" applyAlignment="0" applyProtection="0"/>
    <xf numFmtId="0" fontId="40" fillId="33" borderId="0" applyNumberFormat="0" applyBorder="0" applyAlignment="0" applyProtection="0"/>
    <xf numFmtId="0" fontId="7" fillId="9" borderId="0">
      <alignment/>
      <protection locked="0"/>
    </xf>
    <xf numFmtId="0" fontId="37" fillId="0" borderId="0">
      <alignment vertical="center"/>
      <protection/>
    </xf>
  </cellStyleXfs>
  <cellXfs count="1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176" fontId="57" fillId="0" borderId="9" xfId="0" applyNumberFormat="1" applyFont="1" applyBorder="1" applyAlignment="1">
      <alignment horizontal="center" vertical="center"/>
    </xf>
    <xf numFmtId="49" fontId="58" fillId="34" borderId="10" xfId="0" applyNumberFormat="1" applyFont="1" applyFill="1" applyBorder="1" applyAlignment="1" applyProtection="1">
      <alignment horizontal="center" vertical="center"/>
      <protection locked="0"/>
    </xf>
    <xf numFmtId="177" fontId="58" fillId="34" borderId="10" xfId="0" applyNumberFormat="1" applyFont="1" applyFill="1" applyBorder="1" applyAlignment="1" applyProtection="1">
      <alignment horizontal="center" vertical="center"/>
      <protection locked="0"/>
    </xf>
    <xf numFmtId="176" fontId="58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horizontal="center"/>
    </xf>
    <xf numFmtId="0" fontId="59" fillId="36" borderId="10" xfId="0" applyFont="1" applyFill="1" applyBorder="1" applyAlignment="1">
      <alignment horizontal="center"/>
    </xf>
    <xf numFmtId="0" fontId="58" fillId="36" borderId="10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176" fontId="58" fillId="36" borderId="10" xfId="0" applyNumberFormat="1" applyFont="1" applyFill="1" applyBorder="1" applyAlignment="1">
      <alignment horizontal="center" vertical="center"/>
    </xf>
    <xf numFmtId="178" fontId="58" fillId="34" borderId="10" xfId="0" applyNumberFormat="1" applyFont="1" applyFill="1" applyBorder="1" applyAlignment="1" applyProtection="1">
      <alignment horizontal="center" vertical="center"/>
      <protection locked="0"/>
    </xf>
    <xf numFmtId="178" fontId="3" fillId="35" borderId="10" xfId="0" applyNumberFormat="1" applyFont="1" applyFill="1" applyBorder="1" applyAlignment="1">
      <alignment horizontal="center" vertical="center"/>
    </xf>
    <xf numFmtId="178" fontId="58" fillId="36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8" fillId="34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vertical="center"/>
    </xf>
    <xf numFmtId="0" fontId="5" fillId="37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37" borderId="1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14" fontId="61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/>
    </xf>
    <xf numFmtId="49" fontId="61" fillId="0" borderId="0" xfId="0" applyNumberFormat="1" applyFont="1" applyAlignment="1">
      <alignment horizontal="center" vertical="center" wrapText="1"/>
    </xf>
    <xf numFmtId="14" fontId="6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176" fontId="62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58" fillId="38" borderId="10" xfId="0" applyNumberFormat="1" applyFont="1" applyFill="1" applyBorder="1" applyAlignment="1" applyProtection="1">
      <alignment horizontal="center" vertical="center"/>
      <protection locked="0"/>
    </xf>
    <xf numFmtId="177" fontId="58" fillId="38" borderId="10" xfId="0" applyNumberFormat="1" applyFont="1" applyFill="1" applyBorder="1" applyAlignment="1" applyProtection="1">
      <alignment horizontal="center" vertical="center"/>
      <protection locked="0"/>
    </xf>
    <xf numFmtId="177" fontId="58" fillId="38" borderId="13" xfId="0" applyNumberFormat="1" applyFont="1" applyFill="1" applyBorder="1" applyAlignment="1" applyProtection="1">
      <alignment horizontal="center" vertical="center"/>
      <protection locked="0"/>
    </xf>
    <xf numFmtId="176" fontId="58" fillId="38" borderId="9" xfId="0" applyNumberFormat="1" applyFont="1" applyFill="1" applyBorder="1" applyAlignment="1" applyProtection="1">
      <alignment horizontal="center" vertical="center"/>
      <protection locked="0"/>
    </xf>
    <xf numFmtId="0" fontId="0" fillId="20" borderId="9" xfId="0" applyFill="1" applyBorder="1" applyAlignment="1">
      <alignment vertical="center"/>
    </xf>
    <xf numFmtId="10" fontId="0" fillId="0" borderId="9" xfId="0" applyNumberFormat="1" applyBorder="1" applyAlignment="1">
      <alignment vertical="center"/>
    </xf>
    <xf numFmtId="177" fontId="3" fillId="35" borderId="13" xfId="0" applyNumberFormat="1" applyFont="1" applyFill="1" applyBorder="1" applyAlignment="1">
      <alignment horizontal="center" vertical="center"/>
    </xf>
    <xf numFmtId="176" fontId="3" fillId="35" borderId="9" xfId="0" applyNumberFormat="1" applyFont="1" applyFill="1" applyBorder="1" applyAlignment="1">
      <alignment horizontal="center" vertical="center"/>
    </xf>
    <xf numFmtId="176" fontId="0" fillId="35" borderId="9" xfId="0" applyNumberFormat="1" applyFont="1" applyFill="1" applyBorder="1" applyAlignment="1">
      <alignment horizontal="right" vertical="center"/>
    </xf>
    <xf numFmtId="0" fontId="58" fillId="39" borderId="10" xfId="0" applyFont="1" applyFill="1" applyBorder="1" applyAlignment="1">
      <alignment horizontal="center"/>
    </xf>
    <xf numFmtId="177" fontId="58" fillId="39" borderId="13" xfId="0" applyNumberFormat="1" applyFont="1" applyFill="1" applyBorder="1" applyAlignment="1">
      <alignment horizontal="center"/>
    </xf>
    <xf numFmtId="176" fontId="58" fillId="39" borderId="9" xfId="0" applyNumberFormat="1" applyFont="1" applyFill="1" applyBorder="1" applyAlignment="1">
      <alignment horizontal="center"/>
    </xf>
    <xf numFmtId="0" fontId="0" fillId="2" borderId="9" xfId="0" applyFill="1" applyBorder="1" applyAlignment="1">
      <alignment vertical="center"/>
    </xf>
    <xf numFmtId="0" fontId="59" fillId="39" borderId="10" xfId="0" applyFont="1" applyFill="1" applyBorder="1" applyAlignment="1">
      <alignment horizontal="center"/>
    </xf>
    <xf numFmtId="0" fontId="63" fillId="0" borderId="9" xfId="0" applyFont="1" applyFill="1" applyBorder="1" applyAlignment="1">
      <alignment horizontal="center" vertical="center"/>
    </xf>
    <xf numFmtId="49" fontId="61" fillId="0" borderId="9" xfId="0" applyNumberFormat="1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/>
    </xf>
    <xf numFmtId="49" fontId="45" fillId="0" borderId="16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180" fontId="58" fillId="34" borderId="1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178" fontId="58" fillId="38" borderId="9" xfId="0" applyNumberFormat="1" applyFont="1" applyFill="1" applyBorder="1" applyAlignment="1" applyProtection="1">
      <alignment horizontal="center" vertical="center"/>
      <protection locked="0"/>
    </xf>
    <xf numFmtId="180" fontId="58" fillId="38" borderId="9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64" fillId="0" borderId="17" xfId="0" applyFont="1" applyFill="1" applyBorder="1" applyAlignment="1" applyProtection="1">
      <alignment horizontal="center" vertical="center" wrapText="1"/>
      <protection/>
    </xf>
    <xf numFmtId="0" fontId="64" fillId="0" borderId="18" xfId="0" applyFont="1" applyFill="1" applyBorder="1" applyAlignment="1" applyProtection="1">
      <alignment horizontal="center" vertical="center" wrapText="1"/>
      <protection/>
    </xf>
    <xf numFmtId="0" fontId="65" fillId="0" borderId="9" xfId="0" applyFont="1" applyFill="1" applyBorder="1" applyAlignment="1" applyProtection="1">
      <alignment horizontal="center" vertical="center" wrapText="1"/>
      <protection/>
    </xf>
    <xf numFmtId="0" fontId="65" fillId="0" borderId="19" xfId="0" applyFont="1" applyFill="1" applyBorder="1" applyAlignment="1" applyProtection="1">
      <alignment horizontal="center" vertical="center" wrapText="1"/>
      <protection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0" fontId="65" fillId="0" borderId="20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57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176" fontId="0" fillId="0" borderId="9" xfId="64" applyNumberFormat="1" applyFont="1" applyFill="1" applyBorder="1" applyAlignment="1" applyProtection="1">
      <alignment horizontal="center"/>
      <protection/>
    </xf>
    <xf numFmtId="181" fontId="0" fillId="0" borderId="9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58" fillId="34" borderId="21" xfId="0" applyNumberFormat="1" applyFont="1" applyFill="1" applyBorder="1" applyAlignment="1" applyProtection="1">
      <alignment horizontal="center" vertical="center"/>
      <protection locked="0"/>
    </xf>
    <xf numFmtId="176" fontId="0" fillId="0" borderId="14" xfId="64" applyNumberFormat="1" applyFont="1" applyFill="1" applyBorder="1" applyAlignment="1" applyProtection="1">
      <alignment horizontal="center"/>
      <protection/>
    </xf>
    <xf numFmtId="2" fontId="0" fillId="0" borderId="14" xfId="0" applyNumberFormat="1" applyBorder="1" applyAlignment="1">
      <alignment horizontal="center" vertical="center"/>
    </xf>
    <xf numFmtId="177" fontId="58" fillId="34" borderId="22" xfId="0" applyNumberFormat="1" applyFont="1" applyFill="1" applyBorder="1" applyAlignment="1" applyProtection="1">
      <alignment horizontal="center" vertical="center"/>
      <protection locked="0"/>
    </xf>
    <xf numFmtId="177" fontId="58" fillId="34" borderId="23" xfId="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35" borderId="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64" fillId="0" borderId="25" xfId="0" applyFont="1" applyFill="1" applyBorder="1" applyAlignment="1" applyProtection="1">
      <alignment horizontal="center" vertical="center" wrapText="1"/>
      <protection/>
    </xf>
    <xf numFmtId="0" fontId="64" fillId="0" borderId="26" xfId="0" applyFont="1" applyFill="1" applyBorder="1" applyAlignment="1" applyProtection="1">
      <alignment horizontal="center" vertical="center" wrapText="1"/>
      <protection/>
    </xf>
    <xf numFmtId="0" fontId="66" fillId="0" borderId="9" xfId="25" applyNumberFormat="1" applyFont="1" applyFill="1" applyBorder="1" applyAlignment="1" applyProtection="1">
      <alignment horizontal="center" vertical="center"/>
      <protection/>
    </xf>
    <xf numFmtId="0" fontId="66" fillId="0" borderId="9" xfId="25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center" vertical="center"/>
    </xf>
    <xf numFmtId="49" fontId="58" fillId="34" borderId="21" xfId="0" applyNumberFormat="1" applyFont="1" applyFill="1" applyBorder="1" applyAlignment="1" applyProtection="1">
      <alignment horizontal="center" vertical="center"/>
      <protection locked="0"/>
    </xf>
    <xf numFmtId="49" fontId="58" fillId="34" borderId="27" xfId="0" applyNumberFormat="1" applyFont="1" applyFill="1" applyBorder="1" applyAlignment="1" applyProtection="1">
      <alignment horizontal="center" vertical="center"/>
      <protection locked="0"/>
    </xf>
    <xf numFmtId="49" fontId="58" fillId="34" borderId="28" xfId="0" applyNumberFormat="1" applyFont="1" applyFill="1" applyBorder="1" applyAlignment="1" applyProtection="1">
      <alignment horizontal="center" vertical="center"/>
      <protection locked="0"/>
    </xf>
    <xf numFmtId="0" fontId="66" fillId="0" borderId="0" xfId="25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Fill="1" applyAlignment="1" applyProtection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20% - 强调文字颜色 3 5 2 2 4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20% - 强调文字颜色 3 5 2 2 4 2 2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3</xdr:row>
      <xdr:rowOff>190500</xdr:rowOff>
    </xdr:from>
    <xdr:to>
      <xdr:col>12</xdr:col>
      <xdr:colOff>666750</xdr:colOff>
      <xdr:row>3</xdr:row>
      <xdr:rowOff>323850</xdr:rowOff>
    </xdr:to>
    <xdr:sp>
      <xdr:nvSpPr>
        <xdr:cNvPr id="1" name="Line 37"/>
        <xdr:cNvSpPr>
          <a:spLocks/>
        </xdr:cNvSpPr>
      </xdr:nvSpPr>
      <xdr:spPr>
        <a:xfrm flipV="1">
          <a:off x="10201275" y="2152650"/>
          <a:ext cx="466725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257175</xdr:colOff>
      <xdr:row>4</xdr:row>
      <xdr:rowOff>133350</xdr:rowOff>
    </xdr:from>
    <xdr:to>
      <xdr:col>12</xdr:col>
      <xdr:colOff>704850</xdr:colOff>
      <xdr:row>4</xdr:row>
      <xdr:rowOff>266700</xdr:rowOff>
    </xdr:to>
    <xdr:sp>
      <xdr:nvSpPr>
        <xdr:cNvPr id="2" name="Line 38"/>
        <xdr:cNvSpPr>
          <a:spLocks/>
        </xdr:cNvSpPr>
      </xdr:nvSpPr>
      <xdr:spPr>
        <a:xfrm flipV="1">
          <a:off x="10258425" y="2552700"/>
          <a:ext cx="447675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="70" zoomScaleNormal="70" zoomScaleSheetLayoutView="100" workbookViewId="0" topLeftCell="A1">
      <selection activeCell="P5" sqref="P5"/>
    </sheetView>
  </sheetViews>
  <sheetFormatPr defaultColWidth="9.00390625" defaultRowHeight="14.25"/>
  <cols>
    <col min="1" max="1" width="4.875" style="1" customWidth="1"/>
    <col min="2" max="2" width="19.125" style="1" customWidth="1"/>
    <col min="3" max="3" width="10.25390625" style="1" customWidth="1"/>
    <col min="4" max="4" width="10.125" style="1" customWidth="1"/>
    <col min="5" max="5" width="12.50390625" style="1" customWidth="1"/>
    <col min="6" max="6" width="11.25390625" style="1" customWidth="1"/>
    <col min="7" max="7" width="12.50390625" style="1" customWidth="1"/>
    <col min="8" max="9" width="10.875" style="1" customWidth="1"/>
    <col min="10" max="10" width="9.75390625" style="1" customWidth="1"/>
    <col min="11" max="11" width="10.875" style="1" customWidth="1"/>
    <col min="12" max="12" width="8.25390625" style="0" customWidth="1"/>
    <col min="13" max="13" width="12.25390625" style="0" customWidth="1"/>
    <col min="14" max="14" width="40.00390625" style="0" customWidth="1"/>
  </cols>
  <sheetData>
    <row r="1" spans="1:14" s="86" customFormat="1" ht="39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114"/>
      <c r="L1" s="114"/>
      <c r="M1" s="89"/>
      <c r="N1" s="115"/>
    </row>
    <row r="2" spans="1:14" ht="78" customHeight="1">
      <c r="A2" s="90" t="s">
        <v>1</v>
      </c>
      <c r="B2" s="91" t="s">
        <v>2</v>
      </c>
      <c r="C2" s="92" t="s">
        <v>3</v>
      </c>
      <c r="D2" s="93"/>
      <c r="E2" s="90" t="s">
        <v>4</v>
      </c>
      <c r="F2" s="90" t="s">
        <v>5</v>
      </c>
      <c r="G2" s="90" t="s">
        <v>6</v>
      </c>
      <c r="H2" s="90" t="s">
        <v>7</v>
      </c>
      <c r="I2" s="90" t="s">
        <v>8</v>
      </c>
      <c r="J2" s="90" t="s">
        <v>9</v>
      </c>
      <c r="K2" s="90" t="s">
        <v>10</v>
      </c>
      <c r="L2" s="90" t="s">
        <v>11</v>
      </c>
      <c r="M2" s="90" t="s">
        <v>12</v>
      </c>
      <c r="N2" s="90" t="s">
        <v>13</v>
      </c>
    </row>
    <row r="3" spans="1:14" ht="36.75" customHeight="1">
      <c r="A3" s="94"/>
      <c r="B3" s="95"/>
      <c r="C3" s="90" t="s">
        <v>14</v>
      </c>
      <c r="D3" s="90" t="s">
        <v>15</v>
      </c>
      <c r="E3" s="95"/>
      <c r="F3" s="94"/>
      <c r="G3" s="94"/>
      <c r="H3" s="94"/>
      <c r="I3" s="94"/>
      <c r="J3" s="94"/>
      <c r="K3" s="116"/>
      <c r="L3" s="94"/>
      <c r="M3" s="94"/>
      <c r="N3" s="116"/>
    </row>
    <row r="4" spans="1:14" ht="36" customHeight="1">
      <c r="A4" s="94">
        <v>1</v>
      </c>
      <c r="B4" s="6" t="s">
        <v>16</v>
      </c>
      <c r="C4" s="94">
        <v>95</v>
      </c>
      <c r="D4" s="96">
        <v>5</v>
      </c>
      <c r="E4" s="94">
        <v>99</v>
      </c>
      <c r="F4" s="97">
        <v>100</v>
      </c>
      <c r="G4" s="94">
        <v>100</v>
      </c>
      <c r="H4" s="94">
        <v>70</v>
      </c>
      <c r="I4" s="94">
        <v>100</v>
      </c>
      <c r="J4" s="94">
        <v>100</v>
      </c>
      <c r="K4" s="116">
        <v>100</v>
      </c>
      <c r="L4" s="94">
        <f>SUM(C4:K4)</f>
        <v>769</v>
      </c>
      <c r="M4" s="5"/>
      <c r="N4" s="117" t="s">
        <v>17</v>
      </c>
    </row>
    <row r="5" spans="1:14" ht="33.75" customHeight="1">
      <c r="A5" s="94">
        <v>2</v>
      </c>
      <c r="B5" s="6" t="s">
        <v>18</v>
      </c>
      <c r="C5" s="94">
        <v>87</v>
      </c>
      <c r="D5" s="96">
        <v>5</v>
      </c>
      <c r="E5" s="94">
        <v>100</v>
      </c>
      <c r="F5" s="97">
        <v>100</v>
      </c>
      <c r="G5" s="94">
        <v>100</v>
      </c>
      <c r="H5" s="94">
        <v>70</v>
      </c>
      <c r="I5" s="94">
        <v>100</v>
      </c>
      <c r="J5" s="94">
        <v>100</v>
      </c>
      <c r="K5" s="116">
        <v>100</v>
      </c>
      <c r="L5" s="94">
        <f aca="true" t="shared" si="0" ref="L5:L28">SUM(C5:K5)</f>
        <v>762</v>
      </c>
      <c r="M5" s="5"/>
      <c r="N5" s="117" t="s">
        <v>17</v>
      </c>
    </row>
    <row r="6" spans="1:14" ht="18.75">
      <c r="A6" s="94">
        <v>3</v>
      </c>
      <c r="B6" s="6" t="s">
        <v>19</v>
      </c>
      <c r="C6" s="94">
        <v>100</v>
      </c>
      <c r="D6" s="96">
        <v>5</v>
      </c>
      <c r="E6" s="94">
        <v>99.6</v>
      </c>
      <c r="F6" s="97">
        <v>100</v>
      </c>
      <c r="G6" s="94">
        <v>100</v>
      </c>
      <c r="H6" s="94">
        <v>100</v>
      </c>
      <c r="I6" s="94">
        <v>100</v>
      </c>
      <c r="J6" s="94">
        <v>100</v>
      </c>
      <c r="K6" s="116">
        <v>100</v>
      </c>
      <c r="L6" s="94">
        <f t="shared" si="0"/>
        <v>804.6</v>
      </c>
      <c r="M6" s="5">
        <f aca="true" t="shared" si="1" ref="M5:M28">RANK(L6,$L$4:$L$28)</f>
        <v>16</v>
      </c>
      <c r="N6" s="116"/>
    </row>
    <row r="7" spans="1:14" ht="18.75">
      <c r="A7" s="94">
        <v>4</v>
      </c>
      <c r="B7" s="6" t="s">
        <v>20</v>
      </c>
      <c r="C7" s="94">
        <v>96</v>
      </c>
      <c r="D7" s="96">
        <v>5</v>
      </c>
      <c r="E7" s="94">
        <v>100</v>
      </c>
      <c r="F7" s="98">
        <v>126.92307692307692</v>
      </c>
      <c r="G7" s="94">
        <v>100</v>
      </c>
      <c r="H7" s="94">
        <v>100</v>
      </c>
      <c r="I7" s="94">
        <v>100</v>
      </c>
      <c r="J7" s="94">
        <v>100</v>
      </c>
      <c r="K7" s="116">
        <v>100</v>
      </c>
      <c r="L7" s="98">
        <f t="shared" si="0"/>
        <v>827.9230769230769</v>
      </c>
      <c r="M7" s="5">
        <f t="shared" si="1"/>
        <v>6</v>
      </c>
      <c r="N7" s="116"/>
    </row>
    <row r="8" spans="1:14" ht="18.75">
      <c r="A8" s="94">
        <v>5</v>
      </c>
      <c r="B8" s="6" t="s">
        <v>21</v>
      </c>
      <c r="C8" s="94">
        <v>97</v>
      </c>
      <c r="D8" s="96">
        <v>5</v>
      </c>
      <c r="E8" s="94">
        <v>86</v>
      </c>
      <c r="F8" s="98">
        <v>136.36363636363637</v>
      </c>
      <c r="G8" s="94">
        <v>100</v>
      </c>
      <c r="H8" s="94">
        <v>100</v>
      </c>
      <c r="I8" s="94">
        <v>100</v>
      </c>
      <c r="J8" s="94">
        <v>100</v>
      </c>
      <c r="K8" s="116">
        <v>100</v>
      </c>
      <c r="L8" s="98">
        <f t="shared" si="0"/>
        <v>824.3636363636364</v>
      </c>
      <c r="M8" s="5">
        <f t="shared" si="1"/>
        <v>7</v>
      </c>
      <c r="N8" s="116"/>
    </row>
    <row r="9" spans="1:14" ht="18.75">
      <c r="A9" s="94">
        <v>6</v>
      </c>
      <c r="B9" s="6" t="s">
        <v>22</v>
      </c>
      <c r="C9" s="94">
        <v>99</v>
      </c>
      <c r="D9" s="96">
        <v>5</v>
      </c>
      <c r="E9" s="94">
        <v>100</v>
      </c>
      <c r="F9" s="98">
        <v>127.27272727272727</v>
      </c>
      <c r="G9" s="94">
        <v>90</v>
      </c>
      <c r="H9" s="94">
        <v>100</v>
      </c>
      <c r="I9" s="94">
        <v>100</v>
      </c>
      <c r="J9" s="94">
        <v>100</v>
      </c>
      <c r="K9" s="116">
        <v>100</v>
      </c>
      <c r="L9" s="98">
        <f t="shared" si="0"/>
        <v>821.2727272727273</v>
      </c>
      <c r="M9" s="5">
        <f t="shared" si="1"/>
        <v>11</v>
      </c>
      <c r="N9" s="116"/>
    </row>
    <row r="10" spans="1:14" ht="18.75">
      <c r="A10" s="94">
        <v>7</v>
      </c>
      <c r="B10" s="6" t="s">
        <v>23</v>
      </c>
      <c r="C10" s="94">
        <v>100</v>
      </c>
      <c r="D10" s="96">
        <v>5</v>
      </c>
      <c r="E10" s="94">
        <v>100</v>
      </c>
      <c r="F10" s="97">
        <v>150</v>
      </c>
      <c r="G10" s="94">
        <v>100</v>
      </c>
      <c r="H10" s="94">
        <v>100</v>
      </c>
      <c r="I10" s="94">
        <v>100</v>
      </c>
      <c r="J10" s="94">
        <v>100</v>
      </c>
      <c r="K10" s="116">
        <v>100</v>
      </c>
      <c r="L10" s="94">
        <f t="shared" si="0"/>
        <v>855</v>
      </c>
      <c r="M10" s="5">
        <f t="shared" si="1"/>
        <v>1</v>
      </c>
      <c r="N10" s="116"/>
    </row>
    <row r="11" spans="1:14" ht="18.75">
      <c r="A11" s="94">
        <v>8</v>
      </c>
      <c r="B11" s="6" t="s">
        <v>24</v>
      </c>
      <c r="C11" s="94">
        <v>96.5</v>
      </c>
      <c r="D11" s="96">
        <v>5</v>
      </c>
      <c r="E11" s="94">
        <v>100</v>
      </c>
      <c r="F11" s="98">
        <v>122.72727272727272</v>
      </c>
      <c r="G11" s="94">
        <v>100</v>
      </c>
      <c r="H11" s="94">
        <v>100</v>
      </c>
      <c r="I11" s="94">
        <v>100</v>
      </c>
      <c r="J11" s="94">
        <v>100</v>
      </c>
      <c r="K11" s="116">
        <v>100</v>
      </c>
      <c r="L11" s="98">
        <f t="shared" si="0"/>
        <v>824.2272727272727</v>
      </c>
      <c r="M11" s="5">
        <f t="shared" si="1"/>
        <v>8</v>
      </c>
      <c r="N11" s="118"/>
    </row>
    <row r="12" spans="1:14" ht="18.75">
      <c r="A12" s="94">
        <v>9</v>
      </c>
      <c r="B12" s="6" t="s">
        <v>25</v>
      </c>
      <c r="C12" s="94">
        <v>99</v>
      </c>
      <c r="D12" s="99">
        <v>5</v>
      </c>
      <c r="E12" s="94">
        <v>100</v>
      </c>
      <c r="F12" s="97">
        <v>85</v>
      </c>
      <c r="G12" s="94">
        <v>100</v>
      </c>
      <c r="H12" s="94">
        <v>100</v>
      </c>
      <c r="I12" s="94">
        <v>100</v>
      </c>
      <c r="J12" s="94">
        <v>100</v>
      </c>
      <c r="K12" s="116">
        <v>100</v>
      </c>
      <c r="L12" s="94">
        <f t="shared" si="0"/>
        <v>789</v>
      </c>
      <c r="M12" s="5">
        <f t="shared" si="1"/>
        <v>21</v>
      </c>
      <c r="N12" s="116"/>
    </row>
    <row r="13" spans="1:14" ht="18.75">
      <c r="A13" s="94">
        <v>10</v>
      </c>
      <c r="B13" s="6" t="s">
        <v>26</v>
      </c>
      <c r="C13" s="94">
        <v>94</v>
      </c>
      <c r="D13" s="99">
        <v>5</v>
      </c>
      <c r="E13" s="94">
        <v>100</v>
      </c>
      <c r="F13" s="97">
        <v>100</v>
      </c>
      <c r="G13" s="94">
        <v>100</v>
      </c>
      <c r="H13" s="94">
        <v>100</v>
      </c>
      <c r="I13" s="94">
        <v>100</v>
      </c>
      <c r="J13" s="94">
        <v>100</v>
      </c>
      <c r="K13" s="116">
        <v>100</v>
      </c>
      <c r="L13" s="94">
        <f t="shared" si="0"/>
        <v>799</v>
      </c>
      <c r="M13" s="5">
        <f t="shared" si="1"/>
        <v>18</v>
      </c>
      <c r="N13" s="116"/>
    </row>
    <row r="14" spans="1:14" ht="18.75">
      <c r="A14" s="94">
        <v>11</v>
      </c>
      <c r="B14" s="6" t="s">
        <v>27</v>
      </c>
      <c r="C14" s="94">
        <v>82</v>
      </c>
      <c r="D14" s="99">
        <v>5</v>
      </c>
      <c r="E14" s="94">
        <v>100</v>
      </c>
      <c r="F14" s="97">
        <v>100</v>
      </c>
      <c r="G14" s="94">
        <v>100</v>
      </c>
      <c r="H14" s="94">
        <v>100</v>
      </c>
      <c r="I14" s="94">
        <v>100</v>
      </c>
      <c r="J14" s="94">
        <v>100</v>
      </c>
      <c r="K14" s="116">
        <v>100</v>
      </c>
      <c r="L14" s="94">
        <f t="shared" si="0"/>
        <v>787</v>
      </c>
      <c r="M14" s="5">
        <f t="shared" si="1"/>
        <v>22</v>
      </c>
      <c r="N14" s="116"/>
    </row>
    <row r="15" spans="1:14" ht="18.75">
      <c r="A15" s="94">
        <v>12</v>
      </c>
      <c r="B15" s="6" t="s">
        <v>28</v>
      </c>
      <c r="C15" s="94">
        <v>99</v>
      </c>
      <c r="D15" s="99">
        <v>5</v>
      </c>
      <c r="E15" s="94">
        <v>100</v>
      </c>
      <c r="F15" s="97">
        <v>120</v>
      </c>
      <c r="G15" s="94">
        <v>100</v>
      </c>
      <c r="H15" s="94">
        <v>100</v>
      </c>
      <c r="I15" s="94">
        <v>100</v>
      </c>
      <c r="J15" s="94">
        <v>100</v>
      </c>
      <c r="K15" s="116">
        <v>100</v>
      </c>
      <c r="L15" s="94">
        <f t="shared" si="0"/>
        <v>824</v>
      </c>
      <c r="M15" s="5">
        <f t="shared" si="1"/>
        <v>9</v>
      </c>
      <c r="N15" s="116"/>
    </row>
    <row r="16" spans="1:14" ht="18.75">
      <c r="A16" s="94">
        <v>13</v>
      </c>
      <c r="B16" s="6" t="s">
        <v>29</v>
      </c>
      <c r="C16" s="94">
        <v>97</v>
      </c>
      <c r="D16" s="96">
        <v>5</v>
      </c>
      <c r="E16" s="94">
        <v>100</v>
      </c>
      <c r="F16" s="98">
        <v>135.71428571428572</v>
      </c>
      <c r="G16" s="94">
        <v>100</v>
      </c>
      <c r="H16" s="94">
        <v>100</v>
      </c>
      <c r="I16" s="94">
        <v>100</v>
      </c>
      <c r="J16" s="94">
        <v>100</v>
      </c>
      <c r="K16" s="116">
        <v>100</v>
      </c>
      <c r="L16" s="98">
        <f t="shared" si="0"/>
        <v>837.7142857142858</v>
      </c>
      <c r="M16" s="5">
        <f t="shared" si="1"/>
        <v>4</v>
      </c>
      <c r="N16" s="116"/>
    </row>
    <row r="17" spans="1:14" ht="18.75">
      <c r="A17" s="94">
        <v>14</v>
      </c>
      <c r="B17" s="6" t="s">
        <v>30</v>
      </c>
      <c r="C17" s="94">
        <v>100</v>
      </c>
      <c r="D17" s="99">
        <v>5</v>
      </c>
      <c r="E17" s="94">
        <v>99.8</v>
      </c>
      <c r="F17" s="97">
        <v>100</v>
      </c>
      <c r="G17" s="94">
        <v>100</v>
      </c>
      <c r="H17" s="94">
        <v>100</v>
      </c>
      <c r="I17" s="94">
        <v>100</v>
      </c>
      <c r="J17" s="94">
        <v>100</v>
      </c>
      <c r="K17" s="116">
        <v>100</v>
      </c>
      <c r="L17" s="94">
        <f t="shared" si="0"/>
        <v>804.8</v>
      </c>
      <c r="M17" s="5">
        <f t="shared" si="1"/>
        <v>15</v>
      </c>
      <c r="N17" s="116"/>
    </row>
    <row r="18" spans="1:14" ht="18.75">
      <c r="A18" s="94">
        <v>15</v>
      </c>
      <c r="B18" s="6" t="s">
        <v>31</v>
      </c>
      <c r="C18" s="94">
        <v>100</v>
      </c>
      <c r="D18" s="99">
        <v>5</v>
      </c>
      <c r="E18" s="94">
        <v>100</v>
      </c>
      <c r="F18" s="100">
        <v>137.5</v>
      </c>
      <c r="G18" s="94">
        <v>100</v>
      </c>
      <c r="H18" s="94">
        <v>100</v>
      </c>
      <c r="I18" s="94">
        <v>100</v>
      </c>
      <c r="J18" s="94">
        <v>100</v>
      </c>
      <c r="K18" s="116">
        <v>100</v>
      </c>
      <c r="L18" s="94">
        <f t="shared" si="0"/>
        <v>842.5</v>
      </c>
      <c r="M18" s="5">
        <f t="shared" si="1"/>
        <v>3</v>
      </c>
      <c r="N18" s="116"/>
    </row>
    <row r="19" spans="1:14" ht="18.75">
      <c r="A19" s="94">
        <v>16</v>
      </c>
      <c r="B19" s="6" t="s">
        <v>32</v>
      </c>
      <c r="C19" s="94">
        <v>100</v>
      </c>
      <c r="D19" s="99">
        <v>5</v>
      </c>
      <c r="E19" s="94">
        <v>100</v>
      </c>
      <c r="F19" s="97">
        <v>100</v>
      </c>
      <c r="G19" s="94">
        <v>100</v>
      </c>
      <c r="H19" s="94">
        <v>100</v>
      </c>
      <c r="I19" s="94">
        <v>100</v>
      </c>
      <c r="J19" s="94">
        <v>100</v>
      </c>
      <c r="K19" s="116">
        <v>100</v>
      </c>
      <c r="L19" s="94">
        <f t="shared" si="0"/>
        <v>805</v>
      </c>
      <c r="M19" s="5">
        <f t="shared" si="1"/>
        <v>14</v>
      </c>
      <c r="N19" s="116"/>
    </row>
    <row r="20" spans="1:14" ht="18.75">
      <c r="A20" s="94">
        <v>17</v>
      </c>
      <c r="B20" s="6" t="s">
        <v>33</v>
      </c>
      <c r="C20" s="94">
        <v>99.5</v>
      </c>
      <c r="D20" s="99">
        <v>5</v>
      </c>
      <c r="E20" s="94">
        <v>100</v>
      </c>
      <c r="F20" s="97">
        <v>100</v>
      </c>
      <c r="G20" s="94">
        <v>100</v>
      </c>
      <c r="H20" s="94">
        <v>100</v>
      </c>
      <c r="I20" s="94">
        <v>100</v>
      </c>
      <c r="J20" s="94">
        <v>100</v>
      </c>
      <c r="K20" s="116">
        <v>100</v>
      </c>
      <c r="L20" s="94">
        <f t="shared" si="0"/>
        <v>804.5</v>
      </c>
      <c r="M20" s="5">
        <f t="shared" si="1"/>
        <v>17</v>
      </c>
      <c r="N20" s="116"/>
    </row>
    <row r="21" spans="1:14" ht="18.75">
      <c r="A21" s="94">
        <v>18</v>
      </c>
      <c r="B21" s="6" t="s">
        <v>34</v>
      </c>
      <c r="C21" s="94">
        <v>85</v>
      </c>
      <c r="D21" s="99">
        <v>5</v>
      </c>
      <c r="E21" s="94">
        <v>100</v>
      </c>
      <c r="F21" s="97">
        <v>125</v>
      </c>
      <c r="G21" s="94">
        <v>100</v>
      </c>
      <c r="H21" s="94">
        <v>100</v>
      </c>
      <c r="I21" s="94">
        <v>100</v>
      </c>
      <c r="J21" s="94">
        <v>100</v>
      </c>
      <c r="K21" s="116">
        <v>100</v>
      </c>
      <c r="L21" s="94">
        <f t="shared" si="0"/>
        <v>815</v>
      </c>
      <c r="M21" s="5">
        <f t="shared" si="1"/>
        <v>13</v>
      </c>
      <c r="N21" s="116"/>
    </row>
    <row r="22" spans="1:14" ht="18.75" customHeight="1">
      <c r="A22" s="94">
        <v>19</v>
      </c>
      <c r="B22" s="6" t="s">
        <v>35</v>
      </c>
      <c r="C22" s="94">
        <v>66</v>
      </c>
      <c r="D22" s="99">
        <v>5</v>
      </c>
      <c r="E22" s="94">
        <v>100</v>
      </c>
      <c r="F22" s="97">
        <v>100</v>
      </c>
      <c r="G22" s="94">
        <v>100</v>
      </c>
      <c r="H22" s="94">
        <v>100</v>
      </c>
      <c r="I22" s="94">
        <v>100</v>
      </c>
      <c r="J22" s="94">
        <v>100</v>
      </c>
      <c r="K22" s="116">
        <v>100</v>
      </c>
      <c r="L22" s="94">
        <f t="shared" si="0"/>
        <v>771</v>
      </c>
      <c r="M22" s="5">
        <f t="shared" si="1"/>
        <v>23</v>
      </c>
      <c r="N22" s="116"/>
    </row>
    <row r="23" spans="1:14" ht="18.75">
      <c r="A23" s="94">
        <v>20</v>
      </c>
      <c r="B23" s="6" t="s">
        <v>36</v>
      </c>
      <c r="C23" s="94">
        <v>90</v>
      </c>
      <c r="D23" s="99">
        <v>5</v>
      </c>
      <c r="E23" s="94">
        <v>96</v>
      </c>
      <c r="F23" s="98">
        <v>131.8181818181818</v>
      </c>
      <c r="G23" s="94">
        <v>100</v>
      </c>
      <c r="H23" s="94">
        <v>100</v>
      </c>
      <c r="I23" s="94">
        <v>100</v>
      </c>
      <c r="J23" s="94">
        <v>100</v>
      </c>
      <c r="K23" s="116">
        <v>100</v>
      </c>
      <c r="L23" s="98">
        <f t="shared" si="0"/>
        <v>822.8181818181818</v>
      </c>
      <c r="M23" s="5">
        <f t="shared" si="1"/>
        <v>10</v>
      </c>
      <c r="N23" s="118"/>
    </row>
    <row r="24" spans="1:14" ht="18.75">
      <c r="A24" s="94">
        <v>21</v>
      </c>
      <c r="B24" s="6" t="s">
        <v>37</v>
      </c>
      <c r="C24" s="94">
        <v>95</v>
      </c>
      <c r="D24" s="99">
        <v>5</v>
      </c>
      <c r="E24" s="94">
        <v>93</v>
      </c>
      <c r="F24" s="97">
        <v>100</v>
      </c>
      <c r="G24" s="94">
        <v>100</v>
      </c>
      <c r="H24" s="94">
        <v>100</v>
      </c>
      <c r="I24" s="94">
        <v>100</v>
      </c>
      <c r="J24" s="94">
        <v>100</v>
      </c>
      <c r="K24" s="116">
        <v>100</v>
      </c>
      <c r="L24" s="94">
        <f t="shared" si="0"/>
        <v>793</v>
      </c>
      <c r="M24" s="5">
        <f t="shared" si="1"/>
        <v>20</v>
      </c>
      <c r="N24" s="116"/>
    </row>
    <row r="25" spans="1:14" ht="18.75">
      <c r="A25" s="94">
        <v>22</v>
      </c>
      <c r="B25" s="6" t="s">
        <v>38</v>
      </c>
      <c r="C25" s="94">
        <v>93</v>
      </c>
      <c r="D25" s="96">
        <v>5</v>
      </c>
      <c r="E25" s="94">
        <v>100</v>
      </c>
      <c r="F25" s="98">
        <v>121.42857142857143</v>
      </c>
      <c r="G25" s="94">
        <v>100</v>
      </c>
      <c r="H25" s="94">
        <v>100</v>
      </c>
      <c r="I25" s="94">
        <v>100</v>
      </c>
      <c r="J25" s="94">
        <v>100</v>
      </c>
      <c r="K25" s="116">
        <v>100</v>
      </c>
      <c r="L25" s="98">
        <f t="shared" si="0"/>
        <v>819.4285714285714</v>
      </c>
      <c r="M25" s="5">
        <f t="shared" si="1"/>
        <v>12</v>
      </c>
      <c r="N25" s="116"/>
    </row>
    <row r="26" spans="1:14" ht="18.75">
      <c r="A26" s="101">
        <v>23</v>
      </c>
      <c r="B26" s="102" t="s">
        <v>39</v>
      </c>
      <c r="C26" s="94">
        <v>99</v>
      </c>
      <c r="D26" s="103">
        <v>5</v>
      </c>
      <c r="E26" s="94">
        <v>100</v>
      </c>
      <c r="F26" s="104">
        <v>139.28571428571428</v>
      </c>
      <c r="G26" s="101">
        <v>100</v>
      </c>
      <c r="H26" s="94">
        <v>100</v>
      </c>
      <c r="I26" s="94">
        <v>100</v>
      </c>
      <c r="J26" s="101">
        <v>100</v>
      </c>
      <c r="K26" s="116">
        <v>100</v>
      </c>
      <c r="L26" s="98">
        <f t="shared" si="0"/>
        <v>843.2857142857142</v>
      </c>
      <c r="M26" s="119">
        <f t="shared" si="1"/>
        <v>2</v>
      </c>
      <c r="N26" s="116"/>
    </row>
    <row r="27" spans="1:14" ht="18.75">
      <c r="A27" s="94">
        <v>24</v>
      </c>
      <c r="B27" s="105" t="s">
        <v>40</v>
      </c>
      <c r="C27" s="94">
        <v>95.5</v>
      </c>
      <c r="D27" s="96">
        <v>5</v>
      </c>
      <c r="E27" s="94">
        <v>97</v>
      </c>
      <c r="F27" s="97">
        <v>100</v>
      </c>
      <c r="G27" s="94">
        <v>100</v>
      </c>
      <c r="H27" s="94">
        <v>100</v>
      </c>
      <c r="I27" s="94">
        <v>100</v>
      </c>
      <c r="J27" s="94">
        <v>100</v>
      </c>
      <c r="K27" s="116">
        <v>100</v>
      </c>
      <c r="L27" s="94">
        <f t="shared" si="0"/>
        <v>797.5</v>
      </c>
      <c r="M27" s="120">
        <f t="shared" si="1"/>
        <v>19</v>
      </c>
      <c r="N27" s="116"/>
    </row>
    <row r="28" spans="1:14" ht="18.75">
      <c r="A28" s="94">
        <v>25</v>
      </c>
      <c r="B28" s="106" t="s">
        <v>41</v>
      </c>
      <c r="C28" s="94">
        <v>93</v>
      </c>
      <c r="D28" s="96">
        <v>5</v>
      </c>
      <c r="E28" s="94">
        <v>100</v>
      </c>
      <c r="F28" s="100">
        <v>137.5</v>
      </c>
      <c r="G28" s="94">
        <v>100</v>
      </c>
      <c r="H28" s="94">
        <v>100</v>
      </c>
      <c r="I28" s="94">
        <v>100</v>
      </c>
      <c r="J28" s="94">
        <v>100</v>
      </c>
      <c r="K28" s="116">
        <v>100</v>
      </c>
      <c r="L28" s="94">
        <f t="shared" si="0"/>
        <v>835.5</v>
      </c>
      <c r="M28" s="121">
        <f t="shared" si="1"/>
        <v>5</v>
      </c>
      <c r="N28" s="116"/>
    </row>
    <row r="29" spans="1:14" s="87" customFormat="1" ht="21.75" customHeight="1">
      <c r="A29" s="107"/>
      <c r="B29" s="108" t="s">
        <v>42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</row>
    <row r="30" spans="1:13" s="87" customFormat="1" ht="14.25">
      <c r="A30" s="109"/>
      <c r="B30" s="110"/>
      <c r="C30" s="110"/>
      <c r="D30" s="110"/>
      <c r="E30" s="110"/>
      <c r="F30" s="109"/>
      <c r="G30" s="109"/>
      <c r="H30" s="109"/>
      <c r="I30" s="109"/>
      <c r="J30" s="109"/>
      <c r="K30" s="122"/>
      <c r="L30" s="109"/>
      <c r="M30" s="110"/>
    </row>
    <row r="31" spans="1:14" ht="78" customHeight="1">
      <c r="A31" s="90" t="s">
        <v>1</v>
      </c>
      <c r="B31" s="91" t="s">
        <v>2</v>
      </c>
      <c r="C31" s="92" t="s">
        <v>3</v>
      </c>
      <c r="D31" s="93"/>
      <c r="E31" s="90" t="s">
        <v>4</v>
      </c>
      <c r="F31" s="90" t="s">
        <v>5</v>
      </c>
      <c r="G31" s="90" t="s">
        <v>6</v>
      </c>
      <c r="H31" s="90" t="s">
        <v>7</v>
      </c>
      <c r="I31" s="90" t="s">
        <v>8</v>
      </c>
      <c r="J31" s="90" t="s">
        <v>9</v>
      </c>
      <c r="K31" s="90" t="s">
        <v>10</v>
      </c>
      <c r="L31" s="90" t="s">
        <v>11</v>
      </c>
      <c r="M31" s="90" t="s">
        <v>12</v>
      </c>
      <c r="N31" s="90" t="s">
        <v>13</v>
      </c>
    </row>
    <row r="32" spans="1:14" ht="36.75" customHeight="1">
      <c r="A32" s="94"/>
      <c r="B32" s="95"/>
      <c r="C32" s="90" t="s">
        <v>14</v>
      </c>
      <c r="D32" s="90" t="s">
        <v>15</v>
      </c>
      <c r="E32" s="95"/>
      <c r="F32" s="94"/>
      <c r="G32" s="94"/>
      <c r="H32" s="94"/>
      <c r="I32" s="94"/>
      <c r="J32" s="94"/>
      <c r="K32" s="116"/>
      <c r="L32" s="94"/>
      <c r="M32" s="94"/>
      <c r="N32" s="116"/>
    </row>
    <row r="33" spans="1:14" ht="18.75">
      <c r="A33" s="94">
        <v>1</v>
      </c>
      <c r="B33" s="111" t="s">
        <v>43</v>
      </c>
      <c r="C33" s="95" t="s">
        <v>44</v>
      </c>
      <c r="D33" s="95" t="s">
        <v>44</v>
      </c>
      <c r="E33" s="95">
        <v>100</v>
      </c>
      <c r="F33" s="94">
        <v>153</v>
      </c>
      <c r="G33" s="94">
        <v>100</v>
      </c>
      <c r="H33" s="94">
        <v>100</v>
      </c>
      <c r="I33" s="94">
        <v>100</v>
      </c>
      <c r="J33" s="116">
        <v>100</v>
      </c>
      <c r="K33" s="95">
        <v>100</v>
      </c>
      <c r="L33" s="94">
        <f>SUM(C33:K33)</f>
        <v>753</v>
      </c>
      <c r="M33" s="111">
        <f>RANK(L33,$L$33:$L$57)</f>
        <v>1</v>
      </c>
      <c r="N33" s="116"/>
    </row>
    <row r="34" spans="1:14" ht="18.75">
      <c r="A34" s="94">
        <v>2</v>
      </c>
      <c r="B34" s="111" t="s">
        <v>45</v>
      </c>
      <c r="C34" s="95" t="s">
        <v>44</v>
      </c>
      <c r="D34" s="95" t="s">
        <v>44</v>
      </c>
      <c r="E34" s="95">
        <v>100</v>
      </c>
      <c r="F34" s="94">
        <v>100</v>
      </c>
      <c r="G34" s="94">
        <v>100</v>
      </c>
      <c r="H34" s="94">
        <v>100</v>
      </c>
      <c r="I34" s="94">
        <v>100</v>
      </c>
      <c r="J34" s="95">
        <v>100</v>
      </c>
      <c r="K34" s="95">
        <v>100</v>
      </c>
      <c r="L34" s="94">
        <f aca="true" t="shared" si="2" ref="L34:L57">SUM(C34:K34)</f>
        <v>700</v>
      </c>
      <c r="M34" s="111">
        <f aca="true" t="shared" si="3" ref="M34:M57">RANK(L34,$L$33:$L$57)</f>
        <v>13</v>
      </c>
      <c r="N34" s="116"/>
    </row>
    <row r="35" spans="1:14" ht="18.75">
      <c r="A35" s="94">
        <v>3</v>
      </c>
      <c r="B35" s="111" t="s">
        <v>46</v>
      </c>
      <c r="C35" s="95" t="s">
        <v>44</v>
      </c>
      <c r="D35" s="95" t="s">
        <v>44</v>
      </c>
      <c r="E35" s="95">
        <v>100</v>
      </c>
      <c r="F35" s="94">
        <v>100</v>
      </c>
      <c r="G35" s="94">
        <v>100</v>
      </c>
      <c r="H35" s="94">
        <v>100</v>
      </c>
      <c r="I35" s="94">
        <v>100</v>
      </c>
      <c r="J35" s="95">
        <v>100</v>
      </c>
      <c r="K35" s="95">
        <v>100</v>
      </c>
      <c r="L35" s="94">
        <f t="shared" si="2"/>
        <v>700</v>
      </c>
      <c r="M35" s="111">
        <f t="shared" si="3"/>
        <v>13</v>
      </c>
      <c r="N35" s="116"/>
    </row>
    <row r="36" spans="1:14" ht="18.75">
      <c r="A36" s="94">
        <v>4</v>
      </c>
      <c r="B36" s="111" t="s">
        <v>47</v>
      </c>
      <c r="C36" s="95" t="s">
        <v>44</v>
      </c>
      <c r="D36" s="95" t="s">
        <v>44</v>
      </c>
      <c r="E36" s="95">
        <v>100</v>
      </c>
      <c r="F36" s="98">
        <v>127.27272727272727</v>
      </c>
      <c r="G36" s="94">
        <v>100</v>
      </c>
      <c r="H36" s="94">
        <v>100</v>
      </c>
      <c r="I36" s="94">
        <v>100</v>
      </c>
      <c r="J36" s="95">
        <v>100</v>
      </c>
      <c r="K36" s="95">
        <v>100</v>
      </c>
      <c r="L36" s="98">
        <f t="shared" si="2"/>
        <v>727.2727272727273</v>
      </c>
      <c r="M36" s="111">
        <f t="shared" si="3"/>
        <v>5</v>
      </c>
      <c r="N36" s="116"/>
    </row>
    <row r="37" spans="1:14" ht="18.75">
      <c r="A37" s="94">
        <v>5</v>
      </c>
      <c r="B37" s="111" t="s">
        <v>48</v>
      </c>
      <c r="C37" s="95" t="s">
        <v>44</v>
      </c>
      <c r="D37" s="95" t="s">
        <v>44</v>
      </c>
      <c r="E37" s="95">
        <v>100</v>
      </c>
      <c r="F37" s="98">
        <v>126.92307692307692</v>
      </c>
      <c r="G37" s="94">
        <v>100</v>
      </c>
      <c r="H37" s="94">
        <v>100</v>
      </c>
      <c r="I37" s="94">
        <v>100</v>
      </c>
      <c r="J37" s="95">
        <v>100</v>
      </c>
      <c r="K37" s="95">
        <v>100</v>
      </c>
      <c r="L37" s="98">
        <f t="shared" si="2"/>
        <v>726.9230769230769</v>
      </c>
      <c r="M37" s="111">
        <f t="shared" si="3"/>
        <v>6</v>
      </c>
      <c r="N37" s="116"/>
    </row>
    <row r="38" spans="1:14" ht="18.75">
      <c r="A38" s="94">
        <v>6</v>
      </c>
      <c r="B38" s="111" t="s">
        <v>49</v>
      </c>
      <c r="C38" s="95" t="s">
        <v>44</v>
      </c>
      <c r="D38" s="95" t="s">
        <v>44</v>
      </c>
      <c r="E38" s="95">
        <v>100</v>
      </c>
      <c r="F38" s="94">
        <v>100</v>
      </c>
      <c r="G38" s="94">
        <v>100</v>
      </c>
      <c r="H38" s="94">
        <v>100</v>
      </c>
      <c r="I38" s="94">
        <v>100</v>
      </c>
      <c r="J38" s="95">
        <v>100</v>
      </c>
      <c r="K38" s="95">
        <v>100</v>
      </c>
      <c r="L38" s="94">
        <f t="shared" si="2"/>
        <v>700</v>
      </c>
      <c r="M38" s="111">
        <f t="shared" si="3"/>
        <v>13</v>
      </c>
      <c r="N38" s="116"/>
    </row>
    <row r="39" spans="1:14" ht="18.75">
      <c r="A39" s="94">
        <v>7</v>
      </c>
      <c r="B39" s="111" t="s">
        <v>50</v>
      </c>
      <c r="C39" s="95" t="s">
        <v>44</v>
      </c>
      <c r="D39" s="95" t="s">
        <v>44</v>
      </c>
      <c r="E39" s="95">
        <v>100</v>
      </c>
      <c r="F39" s="94">
        <v>100</v>
      </c>
      <c r="G39" s="94">
        <v>100</v>
      </c>
      <c r="H39" s="94">
        <v>100</v>
      </c>
      <c r="I39" s="94">
        <v>100</v>
      </c>
      <c r="J39" s="95">
        <v>100</v>
      </c>
      <c r="K39" s="95">
        <v>100</v>
      </c>
      <c r="L39" s="94">
        <f t="shared" si="2"/>
        <v>700</v>
      </c>
      <c r="M39" s="111">
        <f t="shared" si="3"/>
        <v>13</v>
      </c>
      <c r="N39" s="116"/>
    </row>
    <row r="40" spans="1:14" ht="18.75">
      <c r="A40" s="94">
        <v>8</v>
      </c>
      <c r="B40" s="111" t="s">
        <v>51</v>
      </c>
      <c r="C40" s="95" t="s">
        <v>44</v>
      </c>
      <c r="D40" s="95" t="s">
        <v>44</v>
      </c>
      <c r="E40" s="95">
        <v>100</v>
      </c>
      <c r="F40" s="94">
        <v>100</v>
      </c>
      <c r="G40" s="94">
        <v>100</v>
      </c>
      <c r="H40" s="94">
        <v>100</v>
      </c>
      <c r="I40" s="94">
        <v>100</v>
      </c>
      <c r="J40" s="95">
        <v>100</v>
      </c>
      <c r="K40" s="95">
        <v>100</v>
      </c>
      <c r="L40" s="94">
        <f t="shared" si="2"/>
        <v>700</v>
      </c>
      <c r="M40" s="111">
        <f t="shared" si="3"/>
        <v>13</v>
      </c>
      <c r="N40" s="116"/>
    </row>
    <row r="41" spans="1:14" ht="18.75">
      <c r="A41" s="94">
        <v>9</v>
      </c>
      <c r="B41" s="111" t="s">
        <v>52</v>
      </c>
      <c r="C41" s="95" t="s">
        <v>44</v>
      </c>
      <c r="D41" s="95" t="s">
        <v>44</v>
      </c>
      <c r="E41" s="95">
        <v>100</v>
      </c>
      <c r="F41" s="94">
        <v>125</v>
      </c>
      <c r="G41" s="94">
        <v>100</v>
      </c>
      <c r="H41" s="94">
        <v>100</v>
      </c>
      <c r="I41" s="94">
        <v>100</v>
      </c>
      <c r="J41" s="95">
        <v>100</v>
      </c>
      <c r="K41" s="95">
        <v>100</v>
      </c>
      <c r="L41" s="94">
        <f t="shared" si="2"/>
        <v>725</v>
      </c>
      <c r="M41" s="111">
        <f t="shared" si="3"/>
        <v>8</v>
      </c>
      <c r="N41" s="116"/>
    </row>
    <row r="42" spans="1:14" ht="18.75">
      <c r="A42" s="94">
        <v>10</v>
      </c>
      <c r="B42" s="111" t="s">
        <v>53</v>
      </c>
      <c r="C42" s="95" t="s">
        <v>44</v>
      </c>
      <c r="D42" s="95" t="s">
        <v>44</v>
      </c>
      <c r="E42" s="95">
        <v>92</v>
      </c>
      <c r="F42" s="94">
        <v>100</v>
      </c>
      <c r="G42" s="94">
        <v>100</v>
      </c>
      <c r="H42" s="94">
        <v>100</v>
      </c>
      <c r="I42" s="94">
        <v>100</v>
      </c>
      <c r="J42" s="95">
        <v>100</v>
      </c>
      <c r="K42" s="95">
        <v>100</v>
      </c>
      <c r="L42" s="94">
        <f t="shared" si="2"/>
        <v>692</v>
      </c>
      <c r="M42" s="111">
        <f t="shared" si="3"/>
        <v>24</v>
      </c>
      <c r="N42" s="116"/>
    </row>
    <row r="43" spans="1:14" ht="18.75">
      <c r="A43" s="94">
        <v>11</v>
      </c>
      <c r="B43" s="111" t="s">
        <v>54</v>
      </c>
      <c r="C43" s="95" t="s">
        <v>44</v>
      </c>
      <c r="D43" s="95" t="s">
        <v>44</v>
      </c>
      <c r="E43" s="95">
        <v>100</v>
      </c>
      <c r="F43" s="94">
        <v>100</v>
      </c>
      <c r="G43" s="94">
        <v>100</v>
      </c>
      <c r="H43" s="94">
        <v>100</v>
      </c>
      <c r="I43" s="94">
        <v>100</v>
      </c>
      <c r="J43" s="95">
        <v>100</v>
      </c>
      <c r="K43" s="95">
        <v>100</v>
      </c>
      <c r="L43" s="94">
        <f t="shared" si="2"/>
        <v>700</v>
      </c>
      <c r="M43" s="111">
        <f t="shared" si="3"/>
        <v>13</v>
      </c>
      <c r="N43" s="116"/>
    </row>
    <row r="44" spans="1:14" ht="18.75">
      <c r="A44" s="94">
        <v>12</v>
      </c>
      <c r="B44" s="111" t="s">
        <v>55</v>
      </c>
      <c r="C44" s="95" t="s">
        <v>44</v>
      </c>
      <c r="D44" s="95" t="s">
        <v>44</v>
      </c>
      <c r="E44" s="95">
        <v>100</v>
      </c>
      <c r="F44" s="98">
        <v>128.57142857142856</v>
      </c>
      <c r="G44" s="94">
        <v>100</v>
      </c>
      <c r="H44" s="94">
        <v>100</v>
      </c>
      <c r="I44" s="94">
        <v>100</v>
      </c>
      <c r="J44" s="95">
        <v>100</v>
      </c>
      <c r="K44" s="95">
        <v>100</v>
      </c>
      <c r="L44" s="98">
        <f t="shared" si="2"/>
        <v>728.5714285714286</v>
      </c>
      <c r="M44" s="111">
        <f t="shared" si="3"/>
        <v>4</v>
      </c>
      <c r="N44" s="116"/>
    </row>
    <row r="45" spans="1:14" ht="18.75">
      <c r="A45" s="94">
        <v>13</v>
      </c>
      <c r="B45" s="111" t="s">
        <v>56</v>
      </c>
      <c r="C45" s="95" t="s">
        <v>44</v>
      </c>
      <c r="D45" s="95" t="s">
        <v>44</v>
      </c>
      <c r="E45" s="95">
        <v>100</v>
      </c>
      <c r="F45" s="94">
        <v>85</v>
      </c>
      <c r="G45" s="94">
        <v>100</v>
      </c>
      <c r="H45" s="94">
        <v>100</v>
      </c>
      <c r="I45" s="94">
        <v>100</v>
      </c>
      <c r="J45" s="95">
        <v>100</v>
      </c>
      <c r="K45" s="95">
        <v>100</v>
      </c>
      <c r="L45" s="94">
        <f t="shared" si="2"/>
        <v>685</v>
      </c>
      <c r="M45" s="111">
        <f t="shared" si="3"/>
        <v>25</v>
      </c>
      <c r="N45" s="116"/>
    </row>
    <row r="46" spans="1:14" ht="18.75">
      <c r="A46" s="94">
        <v>14</v>
      </c>
      <c r="B46" s="111" t="s">
        <v>57</v>
      </c>
      <c r="C46" s="95" t="s">
        <v>44</v>
      </c>
      <c r="D46" s="95" t="s">
        <v>44</v>
      </c>
      <c r="E46" s="95">
        <v>100</v>
      </c>
      <c r="F46" s="94">
        <v>130</v>
      </c>
      <c r="G46" s="94">
        <v>100</v>
      </c>
      <c r="H46" s="94">
        <v>100</v>
      </c>
      <c r="I46" s="94">
        <v>100</v>
      </c>
      <c r="J46" s="95">
        <v>100</v>
      </c>
      <c r="K46" s="95">
        <v>100</v>
      </c>
      <c r="L46" s="94">
        <f t="shared" si="2"/>
        <v>730</v>
      </c>
      <c r="M46" s="111">
        <f t="shared" si="3"/>
        <v>3</v>
      </c>
      <c r="N46" s="116"/>
    </row>
    <row r="47" spans="1:14" ht="18.75">
      <c r="A47" s="94">
        <v>15</v>
      </c>
      <c r="B47" s="111" t="s">
        <v>58</v>
      </c>
      <c r="C47" s="95" t="s">
        <v>44</v>
      </c>
      <c r="D47" s="95" t="s">
        <v>44</v>
      </c>
      <c r="E47" s="95">
        <v>100</v>
      </c>
      <c r="F47" s="94">
        <v>100</v>
      </c>
      <c r="G47" s="94">
        <v>100</v>
      </c>
      <c r="H47" s="94">
        <v>100</v>
      </c>
      <c r="I47" s="94">
        <v>100</v>
      </c>
      <c r="J47" s="95">
        <v>100</v>
      </c>
      <c r="K47" s="95">
        <v>100</v>
      </c>
      <c r="L47" s="94">
        <f t="shared" si="2"/>
        <v>700</v>
      </c>
      <c r="M47" s="111">
        <f t="shared" si="3"/>
        <v>13</v>
      </c>
      <c r="N47" s="116"/>
    </row>
    <row r="48" spans="1:14" ht="18.75">
      <c r="A48" s="94">
        <v>16</v>
      </c>
      <c r="B48" s="111" t="s">
        <v>59</v>
      </c>
      <c r="C48" s="95" t="s">
        <v>44</v>
      </c>
      <c r="D48" s="95" t="s">
        <v>44</v>
      </c>
      <c r="E48" s="95">
        <v>100</v>
      </c>
      <c r="F48" s="94">
        <v>114.17</v>
      </c>
      <c r="G48" s="94">
        <v>100</v>
      </c>
      <c r="H48" s="94">
        <v>100</v>
      </c>
      <c r="I48" s="94">
        <v>100</v>
      </c>
      <c r="J48" s="95">
        <v>100</v>
      </c>
      <c r="K48" s="95">
        <v>100</v>
      </c>
      <c r="L48" s="94">
        <f t="shared" si="2"/>
        <v>714.1700000000001</v>
      </c>
      <c r="M48" s="111">
        <f t="shared" si="3"/>
        <v>12</v>
      </c>
      <c r="N48" s="116"/>
    </row>
    <row r="49" spans="1:14" ht="18.75">
      <c r="A49" s="94">
        <v>17</v>
      </c>
      <c r="B49" s="111" t="s">
        <v>60</v>
      </c>
      <c r="C49" s="95" t="s">
        <v>44</v>
      </c>
      <c r="D49" s="95" t="s">
        <v>44</v>
      </c>
      <c r="E49" s="95">
        <v>100</v>
      </c>
      <c r="F49" s="98">
        <v>121.42857142857143</v>
      </c>
      <c r="G49" s="94">
        <v>100</v>
      </c>
      <c r="H49" s="94">
        <v>100</v>
      </c>
      <c r="I49" s="94">
        <v>100</v>
      </c>
      <c r="J49" s="95">
        <v>100</v>
      </c>
      <c r="K49" s="95">
        <v>100</v>
      </c>
      <c r="L49" s="98">
        <f t="shared" si="2"/>
        <v>721.4285714285714</v>
      </c>
      <c r="M49" s="111">
        <f t="shared" si="3"/>
        <v>9</v>
      </c>
      <c r="N49" s="116"/>
    </row>
    <row r="50" spans="1:14" ht="18.75">
      <c r="A50" s="94">
        <v>18</v>
      </c>
      <c r="B50" s="111" t="s">
        <v>61</v>
      </c>
      <c r="C50" s="95" t="s">
        <v>44</v>
      </c>
      <c r="D50" s="95" t="s">
        <v>44</v>
      </c>
      <c r="E50" s="95">
        <v>100</v>
      </c>
      <c r="F50" s="94">
        <v>100</v>
      </c>
      <c r="G50" s="94">
        <v>100</v>
      </c>
      <c r="H50" s="94">
        <v>100</v>
      </c>
      <c r="I50" s="94">
        <v>100</v>
      </c>
      <c r="J50" s="95">
        <v>100</v>
      </c>
      <c r="K50" s="95">
        <v>100</v>
      </c>
      <c r="L50" s="94">
        <f t="shared" si="2"/>
        <v>700</v>
      </c>
      <c r="M50" s="111">
        <f t="shared" si="3"/>
        <v>13</v>
      </c>
      <c r="N50" s="116"/>
    </row>
    <row r="51" spans="1:14" ht="18.75">
      <c r="A51" s="94">
        <v>19</v>
      </c>
      <c r="B51" s="111" t="s">
        <v>62</v>
      </c>
      <c r="C51" s="95" t="s">
        <v>44</v>
      </c>
      <c r="D51" s="95" t="s">
        <v>44</v>
      </c>
      <c r="E51" s="95">
        <v>100</v>
      </c>
      <c r="F51" s="98">
        <v>133.333333333333</v>
      </c>
      <c r="G51" s="94">
        <v>100</v>
      </c>
      <c r="H51" s="94">
        <v>100</v>
      </c>
      <c r="I51" s="94">
        <v>100</v>
      </c>
      <c r="J51" s="95">
        <v>100</v>
      </c>
      <c r="K51" s="95">
        <v>100</v>
      </c>
      <c r="L51" s="98">
        <f t="shared" si="2"/>
        <v>733.333333333333</v>
      </c>
      <c r="M51" s="111">
        <f t="shared" si="3"/>
        <v>2</v>
      </c>
      <c r="N51" s="116"/>
    </row>
    <row r="52" spans="1:14" ht="18.75">
      <c r="A52" s="94">
        <v>20</v>
      </c>
      <c r="B52" s="111" t="s">
        <v>63</v>
      </c>
      <c r="C52" s="95" t="s">
        <v>44</v>
      </c>
      <c r="D52" s="95" t="s">
        <v>44</v>
      </c>
      <c r="E52" s="95">
        <v>100</v>
      </c>
      <c r="F52" s="98">
        <v>126.66666666666667</v>
      </c>
      <c r="G52" s="94">
        <v>100</v>
      </c>
      <c r="H52" s="94">
        <v>100</v>
      </c>
      <c r="I52" s="94">
        <v>100</v>
      </c>
      <c r="J52" s="95">
        <v>100</v>
      </c>
      <c r="K52" s="95">
        <v>100</v>
      </c>
      <c r="L52" s="98">
        <f t="shared" si="2"/>
        <v>726.6666666666667</v>
      </c>
      <c r="M52" s="111">
        <f t="shared" si="3"/>
        <v>7</v>
      </c>
      <c r="N52" s="116"/>
    </row>
    <row r="53" spans="1:14" ht="18.75">
      <c r="A53" s="94">
        <v>21</v>
      </c>
      <c r="B53" s="111" t="s">
        <v>64</v>
      </c>
      <c r="C53" s="95" t="s">
        <v>44</v>
      </c>
      <c r="D53" s="95" t="s">
        <v>44</v>
      </c>
      <c r="E53" s="95">
        <v>100</v>
      </c>
      <c r="F53" s="94">
        <v>100</v>
      </c>
      <c r="G53" s="94">
        <v>100</v>
      </c>
      <c r="H53" s="94">
        <v>100</v>
      </c>
      <c r="I53" s="94">
        <v>100</v>
      </c>
      <c r="J53" s="95">
        <v>100</v>
      </c>
      <c r="K53" s="95">
        <v>100</v>
      </c>
      <c r="L53" s="94">
        <f t="shared" si="2"/>
        <v>700</v>
      </c>
      <c r="M53" s="111">
        <f t="shared" si="3"/>
        <v>13</v>
      </c>
      <c r="N53" s="116"/>
    </row>
    <row r="54" spans="1:14" ht="18.75">
      <c r="A54" s="94">
        <v>22</v>
      </c>
      <c r="B54" s="111" t="s">
        <v>65</v>
      </c>
      <c r="C54" s="95" t="s">
        <v>44</v>
      </c>
      <c r="D54" s="95" t="s">
        <v>44</v>
      </c>
      <c r="E54" s="95">
        <v>100</v>
      </c>
      <c r="F54" s="94">
        <v>100</v>
      </c>
      <c r="G54" s="94">
        <v>100</v>
      </c>
      <c r="H54" s="94">
        <v>100</v>
      </c>
      <c r="I54" s="94">
        <v>100</v>
      </c>
      <c r="J54" s="95">
        <v>100</v>
      </c>
      <c r="K54" s="95">
        <v>100</v>
      </c>
      <c r="L54" s="94">
        <f t="shared" si="2"/>
        <v>700</v>
      </c>
      <c r="M54" s="111">
        <f t="shared" si="3"/>
        <v>13</v>
      </c>
      <c r="N54" s="116"/>
    </row>
    <row r="55" spans="1:14" ht="18.75">
      <c r="A55" s="94">
        <v>23</v>
      </c>
      <c r="B55" s="111" t="s">
        <v>66</v>
      </c>
      <c r="C55" s="95" t="s">
        <v>44</v>
      </c>
      <c r="D55" s="95" t="s">
        <v>44</v>
      </c>
      <c r="E55" s="95">
        <v>100</v>
      </c>
      <c r="F55" s="98">
        <v>120.83333333333334</v>
      </c>
      <c r="G55" s="94">
        <v>100</v>
      </c>
      <c r="H55" s="94">
        <v>100</v>
      </c>
      <c r="I55" s="94">
        <v>100</v>
      </c>
      <c r="J55" s="95">
        <v>100</v>
      </c>
      <c r="K55" s="95">
        <v>100</v>
      </c>
      <c r="L55" s="98">
        <f t="shared" si="2"/>
        <v>720.8333333333334</v>
      </c>
      <c r="M55" s="111">
        <f t="shared" si="3"/>
        <v>11</v>
      </c>
      <c r="N55" s="116"/>
    </row>
    <row r="56" spans="1:14" ht="18.75">
      <c r="A56" s="94">
        <v>24</v>
      </c>
      <c r="B56" s="111" t="s">
        <v>67</v>
      </c>
      <c r="C56" s="95" t="s">
        <v>44</v>
      </c>
      <c r="D56" s="95" t="s">
        <v>44</v>
      </c>
      <c r="E56" s="95">
        <v>100</v>
      </c>
      <c r="F56" s="94">
        <v>100</v>
      </c>
      <c r="G56" s="94">
        <v>100</v>
      </c>
      <c r="H56" s="94">
        <v>100</v>
      </c>
      <c r="I56" s="94">
        <v>100</v>
      </c>
      <c r="J56" s="95">
        <v>100</v>
      </c>
      <c r="K56" s="95">
        <v>100</v>
      </c>
      <c r="L56" s="94">
        <f t="shared" si="2"/>
        <v>700</v>
      </c>
      <c r="M56" s="111">
        <f t="shared" si="3"/>
        <v>13</v>
      </c>
      <c r="N56" s="116"/>
    </row>
    <row r="57" spans="1:14" ht="18.75">
      <c r="A57" s="94">
        <v>25</v>
      </c>
      <c r="B57" s="111" t="s">
        <v>68</v>
      </c>
      <c r="C57" s="95" t="s">
        <v>44</v>
      </c>
      <c r="D57" s="95" t="s">
        <v>44</v>
      </c>
      <c r="E57" s="95">
        <v>100</v>
      </c>
      <c r="F57" s="98">
        <v>121.42857142857143</v>
      </c>
      <c r="G57" s="94">
        <v>100</v>
      </c>
      <c r="H57" s="94">
        <v>100</v>
      </c>
      <c r="I57" s="94">
        <v>100</v>
      </c>
      <c r="J57" s="95">
        <v>100</v>
      </c>
      <c r="K57" s="95">
        <v>100</v>
      </c>
      <c r="L57" s="98">
        <f t="shared" si="2"/>
        <v>721.4285714285714</v>
      </c>
      <c r="M57" s="111">
        <f t="shared" si="3"/>
        <v>9</v>
      </c>
      <c r="N57" s="116"/>
    </row>
    <row r="58" spans="1:12" ht="14.25">
      <c r="A58" s="109"/>
      <c r="B58" s="110"/>
      <c r="C58" s="110"/>
      <c r="E58" s="110"/>
      <c r="F58" s="110"/>
      <c r="G58" s="110"/>
      <c r="H58" s="109"/>
      <c r="I58" s="109"/>
      <c r="J58" s="109"/>
      <c r="K58" s="110"/>
      <c r="L58" s="110"/>
    </row>
    <row r="59" spans="1:14" s="87" customFormat="1" ht="21.75" customHeight="1">
      <c r="A59" s="107"/>
      <c r="B59" s="108" t="s">
        <v>69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</row>
    <row r="60" spans="1:17" ht="14.25">
      <c r="A60" s="112"/>
      <c r="B60" s="113"/>
      <c r="C60" s="113"/>
      <c r="E60" s="113"/>
      <c r="F60" s="113"/>
      <c r="G60" s="113"/>
      <c r="H60" s="112"/>
      <c r="I60" s="112"/>
      <c r="J60" s="112"/>
      <c r="K60" s="113"/>
      <c r="L60" s="110"/>
      <c r="M60" s="110"/>
      <c r="N60" s="110"/>
      <c r="O60" s="110"/>
      <c r="P60" s="110"/>
      <c r="Q60" s="110"/>
    </row>
    <row r="61" spans="1:14" ht="78" customHeight="1">
      <c r="A61" s="90" t="s">
        <v>1</v>
      </c>
      <c r="B61" s="91" t="s">
        <v>2</v>
      </c>
      <c r="C61" s="92" t="s">
        <v>3</v>
      </c>
      <c r="D61" s="93"/>
      <c r="E61" s="90" t="s">
        <v>4</v>
      </c>
      <c r="F61" s="90" t="s">
        <v>5</v>
      </c>
      <c r="G61" s="90" t="s">
        <v>6</v>
      </c>
      <c r="H61" s="90" t="s">
        <v>7</v>
      </c>
      <c r="I61" s="90" t="s">
        <v>8</v>
      </c>
      <c r="J61" s="90" t="s">
        <v>9</v>
      </c>
      <c r="K61" s="90" t="s">
        <v>10</v>
      </c>
      <c r="L61" s="90" t="s">
        <v>11</v>
      </c>
      <c r="M61" s="90" t="s">
        <v>12</v>
      </c>
      <c r="N61" s="90" t="s">
        <v>13</v>
      </c>
    </row>
    <row r="62" spans="1:14" ht="36.75" customHeight="1">
      <c r="A62" s="94"/>
      <c r="B62" s="95"/>
      <c r="C62" s="90" t="s">
        <v>14</v>
      </c>
      <c r="D62" s="90" t="s">
        <v>15</v>
      </c>
      <c r="E62" s="95"/>
      <c r="F62" s="94"/>
      <c r="G62" s="94"/>
      <c r="H62" s="94"/>
      <c r="I62" s="94"/>
      <c r="J62" s="94"/>
      <c r="K62" s="116"/>
      <c r="L62" s="94"/>
      <c r="M62" s="94"/>
      <c r="N62" s="116"/>
    </row>
    <row r="63" spans="1:14" ht="18.75">
      <c r="A63" s="94">
        <v>1</v>
      </c>
      <c r="B63" s="9" t="s">
        <v>70</v>
      </c>
      <c r="C63" s="95" t="s">
        <v>44</v>
      </c>
      <c r="D63" s="95" t="s">
        <v>44</v>
      </c>
      <c r="E63" s="95">
        <v>100</v>
      </c>
      <c r="F63" s="94">
        <v>100</v>
      </c>
      <c r="G63" s="94">
        <v>10</v>
      </c>
      <c r="H63" s="94">
        <v>100</v>
      </c>
      <c r="I63" s="94">
        <v>100</v>
      </c>
      <c r="J63" s="95">
        <v>100</v>
      </c>
      <c r="K63" s="95">
        <v>100</v>
      </c>
      <c r="L63" s="94">
        <f>SUM(C63:K63)</f>
        <v>610</v>
      </c>
      <c r="M63" s="9">
        <f>RANK(L63,L63:L86)</f>
        <v>23</v>
      </c>
      <c r="N63" s="95"/>
    </row>
    <row r="64" spans="1:14" ht="18.75">
      <c r="A64" s="94">
        <v>2</v>
      </c>
      <c r="B64" s="10" t="s">
        <v>71</v>
      </c>
      <c r="C64" s="95" t="s">
        <v>44</v>
      </c>
      <c r="D64" s="95" t="s">
        <v>44</v>
      </c>
      <c r="E64" s="95">
        <v>100</v>
      </c>
      <c r="F64" s="94">
        <v>100</v>
      </c>
      <c r="G64" s="94">
        <v>100</v>
      </c>
      <c r="H64" s="94">
        <v>100</v>
      </c>
      <c r="I64" s="94">
        <v>100</v>
      </c>
      <c r="J64" s="95">
        <v>100</v>
      </c>
      <c r="K64" s="95">
        <v>100</v>
      </c>
      <c r="L64" s="94">
        <f aca="true" t="shared" si="4" ref="L64:L86">SUM(C64:K64)</f>
        <v>700</v>
      </c>
      <c r="M64" s="9">
        <f>RANK(L64,L64:L87)</f>
        <v>1</v>
      </c>
      <c r="N64" s="95"/>
    </row>
    <row r="65" spans="1:14" ht="18.75">
      <c r="A65" s="94">
        <v>3</v>
      </c>
      <c r="B65" s="9" t="s">
        <v>72</v>
      </c>
      <c r="C65" s="95" t="s">
        <v>44</v>
      </c>
      <c r="D65" s="95" t="s">
        <v>44</v>
      </c>
      <c r="E65" s="95">
        <v>100</v>
      </c>
      <c r="F65" s="94">
        <v>100</v>
      </c>
      <c r="G65" s="94">
        <v>100</v>
      </c>
      <c r="H65" s="94">
        <v>100</v>
      </c>
      <c r="I65" s="94">
        <v>100</v>
      </c>
      <c r="J65" s="95">
        <v>100</v>
      </c>
      <c r="K65" s="95">
        <v>100</v>
      </c>
      <c r="L65" s="94">
        <f t="shared" si="4"/>
        <v>700</v>
      </c>
      <c r="M65" s="9">
        <f aca="true" t="shared" si="5" ref="M65:M86">RANK(L65,L65:L89)</f>
        <v>1</v>
      </c>
      <c r="N65" s="95"/>
    </row>
    <row r="66" spans="1:14" ht="18.75">
      <c r="A66" s="94">
        <v>4</v>
      </c>
      <c r="B66" s="9" t="s">
        <v>73</v>
      </c>
      <c r="C66" s="95" t="s">
        <v>44</v>
      </c>
      <c r="D66" s="95" t="s">
        <v>44</v>
      </c>
      <c r="E66" s="95">
        <v>100</v>
      </c>
      <c r="F66" s="94">
        <v>100</v>
      </c>
      <c r="G66" s="94">
        <v>100</v>
      </c>
      <c r="H66" s="94">
        <v>100</v>
      </c>
      <c r="I66" s="94">
        <v>100</v>
      </c>
      <c r="J66" s="95">
        <v>100</v>
      </c>
      <c r="K66" s="95">
        <v>100</v>
      </c>
      <c r="L66" s="94">
        <f t="shared" si="4"/>
        <v>700</v>
      </c>
      <c r="M66" s="9">
        <f t="shared" si="5"/>
        <v>1</v>
      </c>
      <c r="N66" s="95"/>
    </row>
    <row r="67" spans="1:14" ht="18.75">
      <c r="A67" s="94">
        <v>5</v>
      </c>
      <c r="B67" s="9" t="s">
        <v>74</v>
      </c>
      <c r="C67" s="95" t="s">
        <v>44</v>
      </c>
      <c r="D67" s="95" t="s">
        <v>44</v>
      </c>
      <c r="E67" s="95">
        <v>100</v>
      </c>
      <c r="F67" s="94">
        <v>100</v>
      </c>
      <c r="G67" s="94">
        <v>100</v>
      </c>
      <c r="H67" s="94">
        <v>100</v>
      </c>
      <c r="I67" s="94">
        <v>100</v>
      </c>
      <c r="J67" s="95">
        <v>100</v>
      </c>
      <c r="K67" s="95">
        <v>100</v>
      </c>
      <c r="L67" s="94">
        <f t="shared" si="4"/>
        <v>700</v>
      </c>
      <c r="M67" s="9">
        <f t="shared" si="5"/>
        <v>1</v>
      </c>
      <c r="N67" s="95"/>
    </row>
    <row r="68" spans="1:14" ht="18.75">
      <c r="A68" s="94">
        <v>6</v>
      </c>
      <c r="B68" s="9" t="s">
        <v>75</v>
      </c>
      <c r="C68" s="95" t="s">
        <v>44</v>
      </c>
      <c r="D68" s="95" t="s">
        <v>44</v>
      </c>
      <c r="E68" s="95">
        <v>100</v>
      </c>
      <c r="F68" s="94">
        <v>100</v>
      </c>
      <c r="G68" s="94">
        <v>100</v>
      </c>
      <c r="H68" s="94">
        <v>100</v>
      </c>
      <c r="I68" s="94">
        <v>100</v>
      </c>
      <c r="J68" s="95">
        <v>100</v>
      </c>
      <c r="K68" s="95">
        <v>100</v>
      </c>
      <c r="L68" s="94">
        <f t="shared" si="4"/>
        <v>700</v>
      </c>
      <c r="M68" s="9">
        <f t="shared" si="5"/>
        <v>1</v>
      </c>
      <c r="N68" s="95"/>
    </row>
    <row r="69" spans="1:14" ht="18.75">
      <c r="A69" s="94">
        <v>7</v>
      </c>
      <c r="B69" s="9" t="s">
        <v>76</v>
      </c>
      <c r="C69" s="95" t="s">
        <v>44</v>
      </c>
      <c r="D69" s="95" t="s">
        <v>44</v>
      </c>
      <c r="E69" s="95">
        <v>92</v>
      </c>
      <c r="F69" s="98">
        <v>120.83333333333334</v>
      </c>
      <c r="G69" s="94">
        <v>100</v>
      </c>
      <c r="H69" s="94">
        <v>100</v>
      </c>
      <c r="I69" s="94">
        <v>100</v>
      </c>
      <c r="J69" s="95">
        <v>0</v>
      </c>
      <c r="K69" s="95">
        <v>100</v>
      </c>
      <c r="L69" s="98">
        <f t="shared" si="4"/>
        <v>612.8333333333334</v>
      </c>
      <c r="M69" s="9">
        <f t="shared" si="5"/>
        <v>17</v>
      </c>
      <c r="N69" s="95"/>
    </row>
    <row r="70" spans="1:14" ht="18.75">
      <c r="A70" s="94">
        <v>8</v>
      </c>
      <c r="B70" s="9" t="s">
        <v>77</v>
      </c>
      <c r="C70" s="95" t="s">
        <v>44</v>
      </c>
      <c r="D70" s="95" t="s">
        <v>44</v>
      </c>
      <c r="E70" s="95">
        <v>100</v>
      </c>
      <c r="F70" s="94">
        <v>100</v>
      </c>
      <c r="G70" s="94">
        <v>100</v>
      </c>
      <c r="H70" s="94">
        <v>100</v>
      </c>
      <c r="I70" s="94">
        <v>100</v>
      </c>
      <c r="J70" s="95">
        <v>100</v>
      </c>
      <c r="K70" s="95">
        <v>100</v>
      </c>
      <c r="L70" s="94">
        <f t="shared" si="4"/>
        <v>700</v>
      </c>
      <c r="M70" s="9">
        <f t="shared" si="5"/>
        <v>1</v>
      </c>
      <c r="N70" s="95"/>
    </row>
    <row r="71" spans="1:14" ht="18.75">
      <c r="A71" s="94">
        <v>9</v>
      </c>
      <c r="B71" s="9" t="s">
        <v>78</v>
      </c>
      <c r="C71" s="95" t="s">
        <v>44</v>
      </c>
      <c r="D71" s="95" t="s">
        <v>44</v>
      </c>
      <c r="E71" s="95">
        <v>100</v>
      </c>
      <c r="F71" s="94">
        <v>100</v>
      </c>
      <c r="G71" s="94">
        <v>100</v>
      </c>
      <c r="H71" s="94">
        <v>100</v>
      </c>
      <c r="I71" s="94">
        <v>100</v>
      </c>
      <c r="J71" s="95">
        <v>0</v>
      </c>
      <c r="K71" s="95">
        <v>100</v>
      </c>
      <c r="L71" s="94">
        <f t="shared" si="4"/>
        <v>600</v>
      </c>
      <c r="M71" s="9">
        <f t="shared" si="5"/>
        <v>16</v>
      </c>
      <c r="N71" s="95"/>
    </row>
    <row r="72" spans="1:14" ht="18.75">
      <c r="A72" s="94">
        <v>10</v>
      </c>
      <c r="B72" s="9" t="s">
        <v>79</v>
      </c>
      <c r="C72" s="95" t="s">
        <v>44</v>
      </c>
      <c r="D72" s="95" t="s">
        <v>44</v>
      </c>
      <c r="E72" s="95">
        <v>100</v>
      </c>
      <c r="F72" s="94">
        <v>100</v>
      </c>
      <c r="G72" s="94">
        <v>100</v>
      </c>
      <c r="H72" s="94">
        <v>100</v>
      </c>
      <c r="I72" s="94">
        <v>100</v>
      </c>
      <c r="J72" s="95">
        <v>100</v>
      </c>
      <c r="K72" s="95">
        <v>100</v>
      </c>
      <c r="L72" s="94">
        <f t="shared" si="4"/>
        <v>700</v>
      </c>
      <c r="M72" s="9">
        <f t="shared" si="5"/>
        <v>1</v>
      </c>
      <c r="N72" s="95"/>
    </row>
    <row r="73" spans="1:14" ht="18.75">
      <c r="A73" s="94">
        <v>11</v>
      </c>
      <c r="B73" s="9" t="s">
        <v>80</v>
      </c>
      <c r="C73" s="95" t="s">
        <v>44</v>
      </c>
      <c r="D73" s="95" t="s">
        <v>44</v>
      </c>
      <c r="E73" s="95">
        <v>100</v>
      </c>
      <c r="F73" s="94">
        <v>100</v>
      </c>
      <c r="G73" s="94">
        <v>100</v>
      </c>
      <c r="H73" s="94">
        <v>100</v>
      </c>
      <c r="I73" s="94">
        <v>100</v>
      </c>
      <c r="J73" s="95">
        <v>100</v>
      </c>
      <c r="K73" s="95">
        <v>100</v>
      </c>
      <c r="L73" s="94">
        <f t="shared" si="4"/>
        <v>700</v>
      </c>
      <c r="M73" s="9">
        <f t="shared" si="5"/>
        <v>1</v>
      </c>
      <c r="N73" s="95"/>
    </row>
    <row r="74" spans="1:14" ht="18.75">
      <c r="A74" s="94">
        <v>12</v>
      </c>
      <c r="B74" s="9" t="s">
        <v>81</v>
      </c>
      <c r="C74" s="95" t="s">
        <v>44</v>
      </c>
      <c r="D74" s="95" t="s">
        <v>44</v>
      </c>
      <c r="E74" s="95">
        <v>100</v>
      </c>
      <c r="F74" s="94">
        <v>100</v>
      </c>
      <c r="G74" s="94">
        <v>100</v>
      </c>
      <c r="H74" s="94">
        <v>100</v>
      </c>
      <c r="I74" s="94">
        <v>100</v>
      </c>
      <c r="J74" s="95">
        <v>100</v>
      </c>
      <c r="K74" s="95">
        <v>100</v>
      </c>
      <c r="L74" s="94">
        <f t="shared" si="4"/>
        <v>700</v>
      </c>
      <c r="M74" s="9">
        <f t="shared" si="5"/>
        <v>1</v>
      </c>
      <c r="N74" s="95"/>
    </row>
    <row r="75" spans="1:14" ht="18.75">
      <c r="A75" s="94">
        <v>13</v>
      </c>
      <c r="B75" s="9" t="s">
        <v>82</v>
      </c>
      <c r="C75" s="95" t="s">
        <v>44</v>
      </c>
      <c r="D75" s="95" t="s">
        <v>44</v>
      </c>
      <c r="E75" s="95">
        <v>100</v>
      </c>
      <c r="F75" s="94">
        <v>100</v>
      </c>
      <c r="G75" s="94">
        <v>100</v>
      </c>
      <c r="H75" s="94">
        <v>100</v>
      </c>
      <c r="I75" s="94">
        <v>100</v>
      </c>
      <c r="J75" s="95">
        <v>100</v>
      </c>
      <c r="K75" s="95">
        <v>100</v>
      </c>
      <c r="L75" s="94">
        <f t="shared" si="4"/>
        <v>700</v>
      </c>
      <c r="M75" s="9">
        <f t="shared" si="5"/>
        <v>1</v>
      </c>
      <c r="N75" s="95"/>
    </row>
    <row r="76" spans="1:14" ht="18.75">
      <c r="A76" s="94">
        <v>14</v>
      </c>
      <c r="B76" s="9" t="s">
        <v>83</v>
      </c>
      <c r="C76" s="95" t="s">
        <v>44</v>
      </c>
      <c r="D76" s="95" t="s">
        <v>44</v>
      </c>
      <c r="E76" s="95">
        <v>100</v>
      </c>
      <c r="F76" s="94">
        <v>100</v>
      </c>
      <c r="G76" s="94">
        <v>90</v>
      </c>
      <c r="H76" s="94">
        <v>100</v>
      </c>
      <c r="I76" s="94">
        <v>100</v>
      </c>
      <c r="J76" s="95">
        <v>100</v>
      </c>
      <c r="K76" s="95">
        <v>100</v>
      </c>
      <c r="L76" s="94">
        <f t="shared" si="4"/>
        <v>690</v>
      </c>
      <c r="M76" s="9">
        <f t="shared" si="5"/>
        <v>10</v>
      </c>
      <c r="N76" s="95"/>
    </row>
    <row r="77" spans="1:14" ht="18.75">
      <c r="A77" s="94">
        <v>15</v>
      </c>
      <c r="B77" s="9" t="s">
        <v>84</v>
      </c>
      <c r="C77" s="95" t="s">
        <v>44</v>
      </c>
      <c r="D77" s="95" t="s">
        <v>44</v>
      </c>
      <c r="E77" s="95">
        <v>100</v>
      </c>
      <c r="F77" s="94">
        <v>100</v>
      </c>
      <c r="G77" s="94">
        <v>100</v>
      </c>
      <c r="H77" s="94">
        <v>100</v>
      </c>
      <c r="I77" s="94">
        <v>100</v>
      </c>
      <c r="J77" s="95">
        <v>100</v>
      </c>
      <c r="K77" s="95">
        <v>100</v>
      </c>
      <c r="L77" s="94">
        <f t="shared" si="4"/>
        <v>700</v>
      </c>
      <c r="M77" s="9">
        <f t="shared" si="5"/>
        <v>1</v>
      </c>
      <c r="N77" s="95"/>
    </row>
    <row r="78" spans="1:14" ht="18.75">
      <c r="A78" s="94">
        <v>16</v>
      </c>
      <c r="B78" s="9" t="s">
        <v>85</v>
      </c>
      <c r="C78" s="95" t="s">
        <v>44</v>
      </c>
      <c r="D78" s="95" t="s">
        <v>44</v>
      </c>
      <c r="E78" s="95">
        <v>100</v>
      </c>
      <c r="F78" s="94">
        <v>100</v>
      </c>
      <c r="G78" s="94">
        <v>100</v>
      </c>
      <c r="H78" s="94">
        <v>100</v>
      </c>
      <c r="I78" s="94">
        <v>100</v>
      </c>
      <c r="J78" s="95">
        <v>100</v>
      </c>
      <c r="K78" s="95">
        <v>100</v>
      </c>
      <c r="L78" s="94">
        <f t="shared" si="4"/>
        <v>700</v>
      </c>
      <c r="M78" s="9">
        <f t="shared" si="5"/>
        <v>1</v>
      </c>
      <c r="N78" s="95"/>
    </row>
    <row r="79" spans="1:14" ht="18.75">
      <c r="A79" s="94">
        <v>17</v>
      </c>
      <c r="B79" s="9" t="s">
        <v>86</v>
      </c>
      <c r="C79" s="95" t="s">
        <v>44</v>
      </c>
      <c r="D79" s="95" t="s">
        <v>44</v>
      </c>
      <c r="E79" s="95">
        <v>100</v>
      </c>
      <c r="F79" s="94">
        <v>100</v>
      </c>
      <c r="G79" s="94">
        <v>100</v>
      </c>
      <c r="H79" s="94">
        <v>100</v>
      </c>
      <c r="I79" s="94">
        <v>100</v>
      </c>
      <c r="J79" s="95">
        <v>100</v>
      </c>
      <c r="K79" s="95">
        <v>100</v>
      </c>
      <c r="L79" s="94">
        <f t="shared" si="4"/>
        <v>700</v>
      </c>
      <c r="M79" s="9">
        <f t="shared" si="5"/>
        <v>1</v>
      </c>
      <c r="N79" s="95"/>
    </row>
    <row r="80" spans="1:14" ht="18.75">
      <c r="A80" s="94">
        <v>18</v>
      </c>
      <c r="B80" s="9" t="s">
        <v>87</v>
      </c>
      <c r="C80" s="95" t="s">
        <v>44</v>
      </c>
      <c r="D80" s="95" t="s">
        <v>44</v>
      </c>
      <c r="E80" s="95">
        <v>100</v>
      </c>
      <c r="F80" s="94">
        <v>100</v>
      </c>
      <c r="G80" s="94">
        <v>100</v>
      </c>
      <c r="H80" s="94">
        <v>100</v>
      </c>
      <c r="I80" s="94">
        <v>100</v>
      </c>
      <c r="J80" s="95">
        <v>100</v>
      </c>
      <c r="K80" s="95">
        <v>100</v>
      </c>
      <c r="L80" s="94">
        <f t="shared" si="4"/>
        <v>700</v>
      </c>
      <c r="M80" s="9">
        <f t="shared" si="5"/>
        <v>1</v>
      </c>
      <c r="N80" s="95"/>
    </row>
    <row r="81" spans="1:14" ht="18.75">
      <c r="A81" s="94">
        <v>19</v>
      </c>
      <c r="B81" s="9" t="s">
        <v>88</v>
      </c>
      <c r="C81" s="95" t="s">
        <v>44</v>
      </c>
      <c r="D81" s="95" t="s">
        <v>44</v>
      </c>
      <c r="E81" s="95">
        <v>100</v>
      </c>
      <c r="F81" s="94">
        <v>100</v>
      </c>
      <c r="G81" s="94">
        <v>100</v>
      </c>
      <c r="H81" s="94">
        <v>100</v>
      </c>
      <c r="I81" s="94">
        <v>100</v>
      </c>
      <c r="J81" s="95">
        <v>100</v>
      </c>
      <c r="K81" s="95">
        <v>100</v>
      </c>
      <c r="L81" s="94">
        <f t="shared" si="4"/>
        <v>700</v>
      </c>
      <c r="M81" s="9">
        <f t="shared" si="5"/>
        <v>1</v>
      </c>
      <c r="N81" s="95"/>
    </row>
    <row r="82" spans="1:14" ht="18.75">
      <c r="A82" s="94">
        <v>20</v>
      </c>
      <c r="B82" s="9" t="s">
        <v>89</v>
      </c>
      <c r="C82" s="95" t="s">
        <v>44</v>
      </c>
      <c r="D82" s="95" t="s">
        <v>44</v>
      </c>
      <c r="E82" s="95">
        <v>100</v>
      </c>
      <c r="F82" s="94">
        <v>100</v>
      </c>
      <c r="G82" s="94">
        <v>100</v>
      </c>
      <c r="H82" s="94">
        <v>100</v>
      </c>
      <c r="I82" s="94">
        <v>100</v>
      </c>
      <c r="J82" s="95">
        <v>100</v>
      </c>
      <c r="K82" s="95">
        <v>100</v>
      </c>
      <c r="L82" s="94">
        <f t="shared" si="4"/>
        <v>700</v>
      </c>
      <c r="M82" s="9">
        <f t="shared" si="5"/>
        <v>1</v>
      </c>
      <c r="N82" s="95"/>
    </row>
    <row r="83" spans="1:14" ht="18.75">
      <c r="A83" s="94">
        <v>21</v>
      </c>
      <c r="B83" s="9" t="s">
        <v>90</v>
      </c>
      <c r="C83" s="95" t="s">
        <v>44</v>
      </c>
      <c r="D83" s="95" t="s">
        <v>44</v>
      </c>
      <c r="E83" s="95">
        <v>100</v>
      </c>
      <c r="F83" s="94">
        <v>85</v>
      </c>
      <c r="G83" s="94">
        <v>100</v>
      </c>
      <c r="H83" s="94">
        <v>100</v>
      </c>
      <c r="I83" s="94">
        <v>100</v>
      </c>
      <c r="J83" s="95">
        <v>100</v>
      </c>
      <c r="K83" s="95">
        <v>100</v>
      </c>
      <c r="L83" s="94">
        <f t="shared" si="4"/>
        <v>685</v>
      </c>
      <c r="M83" s="9">
        <f t="shared" si="5"/>
        <v>4</v>
      </c>
      <c r="N83" s="95"/>
    </row>
    <row r="84" spans="1:14" ht="18.75">
      <c r="A84" s="94">
        <v>22</v>
      </c>
      <c r="B84" s="9" t="s">
        <v>91</v>
      </c>
      <c r="C84" s="95" t="s">
        <v>44</v>
      </c>
      <c r="D84" s="95" t="s">
        <v>44</v>
      </c>
      <c r="E84" s="95">
        <v>100</v>
      </c>
      <c r="F84" s="94">
        <v>100</v>
      </c>
      <c r="G84" s="94">
        <v>100</v>
      </c>
      <c r="H84" s="94">
        <v>100</v>
      </c>
      <c r="I84" s="94">
        <v>100</v>
      </c>
      <c r="J84" s="95">
        <v>100</v>
      </c>
      <c r="K84" s="95">
        <v>100</v>
      </c>
      <c r="L84" s="94">
        <f t="shared" si="4"/>
        <v>700</v>
      </c>
      <c r="M84" s="9">
        <f t="shared" si="5"/>
        <v>1</v>
      </c>
      <c r="N84" s="95"/>
    </row>
    <row r="85" spans="1:14" ht="18.75">
      <c r="A85" s="94">
        <v>23</v>
      </c>
      <c r="B85" s="9" t="s">
        <v>92</v>
      </c>
      <c r="C85" s="95" t="s">
        <v>44</v>
      </c>
      <c r="D85" s="95" t="s">
        <v>44</v>
      </c>
      <c r="E85" s="95">
        <v>100</v>
      </c>
      <c r="F85" s="94">
        <v>100</v>
      </c>
      <c r="G85" s="94">
        <v>100</v>
      </c>
      <c r="H85" s="94">
        <v>100</v>
      </c>
      <c r="I85" s="94">
        <v>100</v>
      </c>
      <c r="J85" s="95">
        <v>100</v>
      </c>
      <c r="K85" s="95">
        <v>100</v>
      </c>
      <c r="L85" s="94">
        <f t="shared" si="4"/>
        <v>700</v>
      </c>
      <c r="M85" s="9">
        <f t="shared" si="5"/>
        <v>1</v>
      </c>
      <c r="N85" s="95"/>
    </row>
    <row r="86" spans="1:14" ht="18.75">
      <c r="A86" s="94">
        <v>24</v>
      </c>
      <c r="B86" s="9" t="s">
        <v>93</v>
      </c>
      <c r="C86" s="95" t="s">
        <v>44</v>
      </c>
      <c r="D86" s="95" t="s">
        <v>44</v>
      </c>
      <c r="E86" s="95">
        <v>100</v>
      </c>
      <c r="F86" s="94">
        <v>100</v>
      </c>
      <c r="G86" s="94">
        <v>100</v>
      </c>
      <c r="H86" s="94">
        <v>100</v>
      </c>
      <c r="I86" s="94">
        <v>100</v>
      </c>
      <c r="J86" s="95">
        <v>100</v>
      </c>
      <c r="K86" s="95">
        <v>100</v>
      </c>
      <c r="L86" s="94">
        <f t="shared" si="4"/>
        <v>700</v>
      </c>
      <c r="M86" s="9">
        <f t="shared" si="5"/>
        <v>1</v>
      </c>
      <c r="N86" s="95"/>
    </row>
    <row r="87" ht="14.25">
      <c r="K87"/>
    </row>
    <row r="88" spans="1:14" s="87" customFormat="1" ht="21.75" customHeight="1">
      <c r="A88" s="107"/>
      <c r="B88" s="123" t="s">
        <v>94</v>
      </c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</row>
  </sheetData>
  <sheetProtection/>
  <mergeCells count="7">
    <mergeCell ref="A1:N1"/>
    <mergeCell ref="C2:D2"/>
    <mergeCell ref="B29:N29"/>
    <mergeCell ref="C31:D31"/>
    <mergeCell ref="B59:N59"/>
    <mergeCell ref="C61:D61"/>
    <mergeCell ref="B88:N88"/>
  </mergeCells>
  <printOptions/>
  <pageMargins left="0.75" right="0.75" top="1" bottom="1" header="0.5118055555555555" footer="0.511805555555555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75"/>
  <sheetViews>
    <sheetView zoomScaleSheetLayoutView="100" workbookViewId="0" topLeftCell="A1">
      <selection activeCell="E21" sqref="E21"/>
    </sheetView>
  </sheetViews>
  <sheetFormatPr defaultColWidth="9.00390625" defaultRowHeight="14.25"/>
  <cols>
    <col min="1" max="1" width="9.00390625" style="1" customWidth="1"/>
    <col min="2" max="2" width="24.75390625" style="1" customWidth="1"/>
    <col min="3" max="3" width="9.75390625" style="1" bestFit="1" customWidth="1"/>
  </cols>
  <sheetData>
    <row r="1" spans="1:3" ht="14.25">
      <c r="A1" s="1" t="s">
        <v>1</v>
      </c>
      <c r="B1" s="3" t="s">
        <v>95</v>
      </c>
      <c r="C1" s="3" t="s">
        <v>96</v>
      </c>
    </row>
    <row r="2" spans="1:3" ht="18.75">
      <c r="A2" s="5">
        <v>1</v>
      </c>
      <c r="B2" s="6" t="s">
        <v>16</v>
      </c>
      <c r="C2" s="14">
        <v>70</v>
      </c>
    </row>
    <row r="3" spans="1:3" ht="18.75">
      <c r="A3" s="5">
        <v>2</v>
      </c>
      <c r="B3" s="6" t="s">
        <v>18</v>
      </c>
      <c r="C3" s="14">
        <v>70</v>
      </c>
    </row>
    <row r="4" spans="1:3" ht="18.75">
      <c r="A4" s="5">
        <v>3</v>
      </c>
      <c r="B4" s="6" t="s">
        <v>19</v>
      </c>
      <c r="C4" s="14">
        <v>100</v>
      </c>
    </row>
    <row r="5" spans="1:3" ht="18.75">
      <c r="A5" s="5">
        <v>4</v>
      </c>
      <c r="B5" s="6" t="s">
        <v>20</v>
      </c>
      <c r="C5" s="14">
        <v>100</v>
      </c>
    </row>
    <row r="6" spans="1:3" ht="18.75">
      <c r="A6" s="5">
        <v>5</v>
      </c>
      <c r="B6" s="6" t="s">
        <v>21</v>
      </c>
      <c r="C6" s="14">
        <v>100</v>
      </c>
    </row>
    <row r="7" spans="1:3" ht="18.75">
      <c r="A7" s="5">
        <v>6</v>
      </c>
      <c r="B7" s="6" t="s">
        <v>22</v>
      </c>
      <c r="C7" s="14">
        <v>100</v>
      </c>
    </row>
    <row r="8" spans="1:3" ht="18.75">
      <c r="A8" s="5">
        <v>7</v>
      </c>
      <c r="B8" s="6" t="s">
        <v>23</v>
      </c>
      <c r="C8" s="14">
        <v>100</v>
      </c>
    </row>
    <row r="9" spans="1:3" ht="18.75">
      <c r="A9" s="5">
        <v>8</v>
      </c>
      <c r="B9" s="6" t="s">
        <v>24</v>
      </c>
      <c r="C9" s="14">
        <v>100</v>
      </c>
    </row>
    <row r="10" spans="1:3" ht="18.75">
      <c r="A10" s="5">
        <v>9</v>
      </c>
      <c r="B10" s="6" t="s">
        <v>25</v>
      </c>
      <c r="C10" s="14">
        <v>100</v>
      </c>
    </row>
    <row r="11" spans="1:3" ht="18.75">
      <c r="A11" s="5">
        <v>10</v>
      </c>
      <c r="B11" s="6" t="s">
        <v>26</v>
      </c>
      <c r="C11" s="14">
        <v>100</v>
      </c>
    </row>
    <row r="12" spans="1:3" ht="18.75">
      <c r="A12" s="5">
        <v>11</v>
      </c>
      <c r="B12" s="6" t="s">
        <v>27</v>
      </c>
      <c r="C12" s="14">
        <v>100</v>
      </c>
    </row>
    <row r="13" spans="1:3" ht="18.75">
      <c r="A13" s="5">
        <v>12</v>
      </c>
      <c r="B13" s="6" t="s">
        <v>28</v>
      </c>
      <c r="C13" s="14">
        <v>100</v>
      </c>
    </row>
    <row r="14" spans="1:3" ht="18.75">
      <c r="A14" s="5">
        <v>13</v>
      </c>
      <c r="B14" s="6" t="s">
        <v>29</v>
      </c>
      <c r="C14" s="14">
        <v>100</v>
      </c>
    </row>
    <row r="15" spans="1:3" ht="18.75">
      <c r="A15" s="5">
        <v>14</v>
      </c>
      <c r="B15" s="6" t="s">
        <v>30</v>
      </c>
      <c r="C15" s="14">
        <v>100</v>
      </c>
    </row>
    <row r="16" spans="1:3" ht="18.75">
      <c r="A16" s="5">
        <v>15</v>
      </c>
      <c r="B16" s="6" t="s">
        <v>31</v>
      </c>
      <c r="C16" s="14">
        <v>100</v>
      </c>
    </row>
    <row r="17" spans="1:3" ht="18.75">
      <c r="A17" s="5">
        <v>16</v>
      </c>
      <c r="B17" s="6" t="s">
        <v>32</v>
      </c>
      <c r="C17" s="14">
        <v>100</v>
      </c>
    </row>
    <row r="18" spans="1:3" ht="18.75">
      <c r="A18" s="5">
        <v>17</v>
      </c>
      <c r="B18" s="6" t="s">
        <v>33</v>
      </c>
      <c r="C18" s="14">
        <v>100</v>
      </c>
    </row>
    <row r="19" spans="1:3" ht="18.75">
      <c r="A19" s="5">
        <v>18</v>
      </c>
      <c r="B19" s="6" t="s">
        <v>34</v>
      </c>
      <c r="C19" s="14">
        <v>100</v>
      </c>
    </row>
    <row r="20" spans="1:3" ht="18.75">
      <c r="A20" s="5">
        <v>19</v>
      </c>
      <c r="B20" s="6" t="s">
        <v>35</v>
      </c>
      <c r="C20" s="14">
        <v>100</v>
      </c>
    </row>
    <row r="21" spans="1:3" ht="18.75">
      <c r="A21" s="5">
        <v>20</v>
      </c>
      <c r="B21" s="6" t="s">
        <v>36</v>
      </c>
      <c r="C21" s="14">
        <v>100</v>
      </c>
    </row>
    <row r="22" spans="1:3" ht="18.75">
      <c r="A22" s="5">
        <v>21</v>
      </c>
      <c r="B22" s="6" t="s">
        <v>37</v>
      </c>
      <c r="C22" s="14">
        <v>100</v>
      </c>
    </row>
    <row r="23" spans="1:3" ht="18.75">
      <c r="A23" s="5">
        <v>22</v>
      </c>
      <c r="B23" s="6" t="s">
        <v>38</v>
      </c>
      <c r="C23" s="14">
        <v>100</v>
      </c>
    </row>
    <row r="24" spans="1:3" ht="18.75">
      <c r="A24" s="5">
        <v>23</v>
      </c>
      <c r="B24" s="6" t="s">
        <v>39</v>
      </c>
      <c r="C24" s="14">
        <v>100</v>
      </c>
    </row>
    <row r="25" spans="1:3" ht="18.75">
      <c r="A25" s="5">
        <v>24</v>
      </c>
      <c r="B25" s="6" t="s">
        <v>40</v>
      </c>
      <c r="C25" s="14">
        <v>100</v>
      </c>
    </row>
    <row r="26" spans="1:3" ht="18.75">
      <c r="A26" s="5">
        <v>25</v>
      </c>
      <c r="B26" s="6" t="s">
        <v>41</v>
      </c>
      <c r="C26" s="14">
        <v>100</v>
      </c>
    </row>
    <row r="27" spans="1:3" ht="18.75">
      <c r="A27" s="8">
        <v>26</v>
      </c>
      <c r="B27" s="8" t="s">
        <v>43</v>
      </c>
      <c r="C27" s="15">
        <v>100</v>
      </c>
    </row>
    <row r="28" spans="1:3" ht="18.75">
      <c r="A28" s="8">
        <v>27</v>
      </c>
      <c r="B28" s="8" t="s">
        <v>45</v>
      </c>
      <c r="C28" s="15">
        <v>100</v>
      </c>
    </row>
    <row r="29" spans="1:3" ht="18.75">
      <c r="A29" s="8">
        <v>28</v>
      </c>
      <c r="B29" s="8" t="s">
        <v>46</v>
      </c>
      <c r="C29" s="15">
        <v>100</v>
      </c>
    </row>
    <row r="30" spans="1:3" ht="18.75">
      <c r="A30" s="8">
        <v>29</v>
      </c>
      <c r="B30" s="8" t="s">
        <v>47</v>
      </c>
      <c r="C30" s="15">
        <v>100</v>
      </c>
    </row>
    <row r="31" spans="1:3" ht="18.75">
      <c r="A31" s="8">
        <v>30</v>
      </c>
      <c r="B31" s="8" t="s">
        <v>48</v>
      </c>
      <c r="C31" s="15">
        <v>100</v>
      </c>
    </row>
    <row r="32" spans="1:3" ht="18.75">
      <c r="A32" s="8">
        <v>31</v>
      </c>
      <c r="B32" s="8" t="s">
        <v>49</v>
      </c>
      <c r="C32" s="15">
        <v>100</v>
      </c>
    </row>
    <row r="33" spans="1:3" ht="18.75">
      <c r="A33" s="8">
        <v>32</v>
      </c>
      <c r="B33" s="8" t="s">
        <v>50</v>
      </c>
      <c r="C33" s="15">
        <v>100</v>
      </c>
    </row>
    <row r="34" spans="1:3" ht="18.75">
      <c r="A34" s="8">
        <v>33</v>
      </c>
      <c r="B34" s="8" t="s">
        <v>51</v>
      </c>
      <c r="C34" s="15">
        <v>100</v>
      </c>
    </row>
    <row r="35" spans="1:3" ht="18.75">
      <c r="A35" s="8">
        <v>34</v>
      </c>
      <c r="B35" s="8" t="s">
        <v>52</v>
      </c>
      <c r="C35" s="15">
        <v>100</v>
      </c>
    </row>
    <row r="36" spans="1:3" ht="18.75">
      <c r="A36" s="8">
        <v>35</v>
      </c>
      <c r="B36" s="8" t="s">
        <v>53</v>
      </c>
      <c r="C36" s="15">
        <v>100</v>
      </c>
    </row>
    <row r="37" spans="1:3" ht="18.75">
      <c r="A37" s="8">
        <v>36</v>
      </c>
      <c r="B37" s="8" t="s">
        <v>54</v>
      </c>
      <c r="C37" s="15">
        <v>100</v>
      </c>
    </row>
    <row r="38" spans="1:3" ht="18.75">
      <c r="A38" s="8">
        <v>37</v>
      </c>
      <c r="B38" s="8" t="s">
        <v>55</v>
      </c>
      <c r="C38" s="15">
        <v>100</v>
      </c>
    </row>
    <row r="39" spans="1:3" ht="18.75">
      <c r="A39" s="8">
        <v>38</v>
      </c>
      <c r="B39" s="8" t="s">
        <v>56</v>
      </c>
      <c r="C39" s="15">
        <v>100</v>
      </c>
    </row>
    <row r="40" spans="1:3" ht="18.75">
      <c r="A40" s="8">
        <v>39</v>
      </c>
      <c r="B40" s="8" t="s">
        <v>57</v>
      </c>
      <c r="C40" s="15">
        <v>100</v>
      </c>
    </row>
    <row r="41" spans="1:3" ht="18.75">
      <c r="A41" s="8">
        <v>40</v>
      </c>
      <c r="B41" s="8" t="s">
        <v>58</v>
      </c>
      <c r="C41" s="15">
        <v>100</v>
      </c>
    </row>
    <row r="42" spans="1:3" ht="18.75">
      <c r="A42" s="8">
        <v>41</v>
      </c>
      <c r="B42" s="8" t="s">
        <v>59</v>
      </c>
      <c r="C42" s="15">
        <v>100</v>
      </c>
    </row>
    <row r="43" spans="1:3" ht="18.75">
      <c r="A43" s="8">
        <v>42</v>
      </c>
      <c r="B43" s="8" t="s">
        <v>60</v>
      </c>
      <c r="C43" s="15">
        <v>100</v>
      </c>
    </row>
    <row r="44" spans="1:3" ht="18.75">
      <c r="A44" s="8">
        <v>43</v>
      </c>
      <c r="B44" s="8" t="s">
        <v>61</v>
      </c>
      <c r="C44" s="15">
        <v>100</v>
      </c>
    </row>
    <row r="45" spans="1:3" ht="18.75">
      <c r="A45" s="8">
        <v>44</v>
      </c>
      <c r="B45" s="8" t="s">
        <v>62</v>
      </c>
      <c r="C45" s="15">
        <v>100</v>
      </c>
    </row>
    <row r="46" spans="1:3" ht="18.75">
      <c r="A46" s="8">
        <v>45</v>
      </c>
      <c r="B46" s="8" t="s">
        <v>63</v>
      </c>
      <c r="C46" s="15">
        <v>100</v>
      </c>
    </row>
    <row r="47" spans="1:3" ht="18.75">
      <c r="A47" s="8">
        <v>46</v>
      </c>
      <c r="B47" s="8" t="s">
        <v>64</v>
      </c>
      <c r="C47" s="15">
        <v>100</v>
      </c>
    </row>
    <row r="48" spans="1:3" ht="18.75">
      <c r="A48" s="8">
        <v>47</v>
      </c>
      <c r="B48" s="8" t="s">
        <v>65</v>
      </c>
      <c r="C48" s="15">
        <v>100</v>
      </c>
    </row>
    <row r="49" spans="1:3" ht="18.75">
      <c r="A49" s="8">
        <v>48</v>
      </c>
      <c r="B49" s="8" t="s">
        <v>66</v>
      </c>
      <c r="C49" s="15">
        <v>100</v>
      </c>
    </row>
    <row r="50" spans="1:3" ht="18.75">
      <c r="A50" s="8">
        <v>49</v>
      </c>
      <c r="B50" s="8" t="s">
        <v>67</v>
      </c>
      <c r="C50" s="15">
        <v>100</v>
      </c>
    </row>
    <row r="51" spans="1:3" ht="18.75">
      <c r="A51" s="8">
        <v>50</v>
      </c>
      <c r="B51" s="8" t="s">
        <v>68</v>
      </c>
      <c r="C51" s="15">
        <v>100</v>
      </c>
    </row>
    <row r="52" spans="1:3" ht="18.75">
      <c r="A52" s="9">
        <v>51</v>
      </c>
      <c r="B52" s="9" t="s">
        <v>70</v>
      </c>
      <c r="C52" s="16">
        <v>100</v>
      </c>
    </row>
    <row r="53" spans="1:3" ht="18.75">
      <c r="A53" s="9">
        <v>52</v>
      </c>
      <c r="B53" s="10" t="s">
        <v>71</v>
      </c>
      <c r="C53" s="16">
        <v>100</v>
      </c>
    </row>
    <row r="54" spans="1:3" ht="18.75">
      <c r="A54" s="9">
        <v>53</v>
      </c>
      <c r="B54" s="9" t="s">
        <v>72</v>
      </c>
      <c r="C54" s="16">
        <v>100</v>
      </c>
    </row>
    <row r="55" spans="1:3" ht="18.75">
      <c r="A55" s="9">
        <v>54</v>
      </c>
      <c r="B55" s="9" t="s">
        <v>73</v>
      </c>
      <c r="C55" s="16">
        <v>100</v>
      </c>
    </row>
    <row r="56" spans="1:3" ht="18.75">
      <c r="A56" s="9">
        <v>55</v>
      </c>
      <c r="B56" s="9" t="s">
        <v>74</v>
      </c>
      <c r="C56" s="16">
        <v>100</v>
      </c>
    </row>
    <row r="57" spans="1:3" ht="18.75">
      <c r="A57" s="9">
        <v>56</v>
      </c>
      <c r="B57" s="9" t="s">
        <v>75</v>
      </c>
      <c r="C57" s="16">
        <v>100</v>
      </c>
    </row>
    <row r="58" spans="1:3" ht="18.75">
      <c r="A58" s="9">
        <v>57</v>
      </c>
      <c r="B58" s="9" t="s">
        <v>76</v>
      </c>
      <c r="C58" s="16">
        <v>100</v>
      </c>
    </row>
    <row r="59" spans="1:3" ht="18.75">
      <c r="A59" s="9">
        <v>58</v>
      </c>
      <c r="B59" s="9" t="s">
        <v>77</v>
      </c>
      <c r="C59" s="16">
        <v>100</v>
      </c>
    </row>
    <row r="60" spans="1:3" ht="18.75">
      <c r="A60" s="9">
        <v>59</v>
      </c>
      <c r="B60" s="9" t="s">
        <v>78</v>
      </c>
      <c r="C60" s="16">
        <v>100</v>
      </c>
    </row>
    <row r="61" spans="1:3" ht="18.75">
      <c r="A61" s="9">
        <v>60</v>
      </c>
      <c r="B61" s="9" t="s">
        <v>79</v>
      </c>
      <c r="C61" s="16">
        <v>100</v>
      </c>
    </row>
    <row r="62" spans="1:3" ht="18.75">
      <c r="A62" s="9">
        <v>61</v>
      </c>
      <c r="B62" s="9" t="s">
        <v>80</v>
      </c>
      <c r="C62" s="16">
        <v>100</v>
      </c>
    </row>
    <row r="63" spans="1:3" ht="18.75">
      <c r="A63" s="9">
        <v>62</v>
      </c>
      <c r="B63" s="9" t="s">
        <v>81</v>
      </c>
      <c r="C63" s="16">
        <v>100</v>
      </c>
    </row>
    <row r="64" spans="1:3" ht="18.75">
      <c r="A64" s="9">
        <v>63</v>
      </c>
      <c r="B64" s="9" t="s">
        <v>82</v>
      </c>
      <c r="C64" s="16">
        <v>100</v>
      </c>
    </row>
    <row r="65" spans="1:3" ht="18.75">
      <c r="A65" s="9">
        <v>64</v>
      </c>
      <c r="B65" s="9" t="s">
        <v>83</v>
      </c>
      <c r="C65" s="16">
        <v>100</v>
      </c>
    </row>
    <row r="66" spans="1:3" ht="18.75">
      <c r="A66" s="9">
        <v>65</v>
      </c>
      <c r="B66" s="9" t="s">
        <v>84</v>
      </c>
      <c r="C66" s="16">
        <v>100</v>
      </c>
    </row>
    <row r="67" spans="1:3" ht="18.75">
      <c r="A67" s="9">
        <v>66</v>
      </c>
      <c r="B67" s="9" t="s">
        <v>85</v>
      </c>
      <c r="C67" s="16">
        <v>100</v>
      </c>
    </row>
    <row r="68" spans="1:3" ht="18.75">
      <c r="A68" s="9">
        <v>67</v>
      </c>
      <c r="B68" s="9" t="s">
        <v>86</v>
      </c>
      <c r="C68" s="16">
        <v>100</v>
      </c>
    </row>
    <row r="69" spans="1:3" ht="18.75">
      <c r="A69" s="9">
        <v>68</v>
      </c>
      <c r="B69" s="9" t="s">
        <v>87</v>
      </c>
      <c r="C69" s="16">
        <v>100</v>
      </c>
    </row>
    <row r="70" spans="1:3" ht="18.75">
      <c r="A70" s="9">
        <v>69</v>
      </c>
      <c r="B70" s="9" t="s">
        <v>88</v>
      </c>
      <c r="C70" s="16">
        <v>100</v>
      </c>
    </row>
    <row r="71" spans="1:3" ht="18.75">
      <c r="A71" s="9">
        <v>70</v>
      </c>
      <c r="B71" s="9" t="s">
        <v>89</v>
      </c>
      <c r="C71" s="16">
        <v>100</v>
      </c>
    </row>
    <row r="72" spans="1:3" ht="18.75">
      <c r="A72" s="9">
        <v>71</v>
      </c>
      <c r="B72" s="9" t="s">
        <v>90</v>
      </c>
      <c r="C72" s="16">
        <v>100</v>
      </c>
    </row>
    <row r="73" spans="1:3" ht="18.75">
      <c r="A73" s="9">
        <v>72</v>
      </c>
      <c r="B73" s="9" t="s">
        <v>91</v>
      </c>
      <c r="C73" s="16">
        <v>100</v>
      </c>
    </row>
    <row r="74" spans="1:3" ht="18.75">
      <c r="A74" s="9">
        <v>73</v>
      </c>
      <c r="B74" s="9" t="s">
        <v>92</v>
      </c>
      <c r="C74" s="16">
        <v>100</v>
      </c>
    </row>
    <row r="75" spans="1:3" ht="18.75">
      <c r="A75" s="9">
        <v>74</v>
      </c>
      <c r="B75" s="9" t="s">
        <v>93</v>
      </c>
      <c r="C75" s="16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6">
      <selection activeCell="H9" sqref="H9"/>
    </sheetView>
  </sheetViews>
  <sheetFormatPr defaultColWidth="9.00390625" defaultRowHeight="14.25"/>
  <cols>
    <col min="1" max="1" width="9.00390625" style="17" customWidth="1"/>
    <col min="2" max="2" width="16.25390625" style="17" customWidth="1"/>
    <col min="3" max="3" width="9.00390625" style="17" customWidth="1"/>
    <col min="4" max="4" width="15.375" style="17" customWidth="1"/>
    <col min="5" max="5" width="9.00390625" style="17" customWidth="1"/>
  </cols>
  <sheetData>
    <row r="1" spans="1:5" ht="14.25">
      <c r="A1" s="18" t="s">
        <v>1</v>
      </c>
      <c r="B1" s="19" t="s">
        <v>95</v>
      </c>
      <c r="C1" s="19" t="s">
        <v>98</v>
      </c>
      <c r="D1" s="17" t="s">
        <v>267</v>
      </c>
      <c r="E1" s="17" t="s">
        <v>13</v>
      </c>
    </row>
    <row r="2" spans="1:5" ht="18.75">
      <c r="A2" s="5">
        <v>1</v>
      </c>
      <c r="B2" s="6" t="s">
        <v>16</v>
      </c>
      <c r="C2" s="6" t="s">
        <v>102</v>
      </c>
      <c r="D2" s="20">
        <v>2019056147</v>
      </c>
      <c r="E2" s="6" t="s">
        <v>174</v>
      </c>
    </row>
    <row r="3" spans="1:5" ht="18.75">
      <c r="A3" s="5">
        <v>2</v>
      </c>
      <c r="B3" s="6" t="s">
        <v>18</v>
      </c>
      <c r="C3" s="6" t="s">
        <v>115</v>
      </c>
      <c r="D3" s="20">
        <v>2019056454</v>
      </c>
      <c r="E3" s="6" t="s">
        <v>174</v>
      </c>
    </row>
    <row r="4" spans="1:5" ht="18.75">
      <c r="A4" s="5">
        <v>3</v>
      </c>
      <c r="B4" s="6" t="s">
        <v>19</v>
      </c>
      <c r="C4" s="6"/>
      <c r="D4" s="6"/>
      <c r="E4" s="6"/>
    </row>
    <row r="5" spans="1:5" ht="18.75">
      <c r="A5" s="5">
        <v>4</v>
      </c>
      <c r="B5" s="6" t="s">
        <v>20</v>
      </c>
      <c r="C5" s="6"/>
      <c r="D5" s="6"/>
      <c r="E5" s="6"/>
    </row>
    <row r="6" spans="1:5" ht="18.75">
      <c r="A6" s="5">
        <v>5</v>
      </c>
      <c r="B6" s="6" t="s">
        <v>21</v>
      </c>
      <c r="C6" s="6"/>
      <c r="D6" s="6"/>
      <c r="E6" s="6"/>
    </row>
    <row r="7" spans="1:5" ht="18.75">
      <c r="A7" s="5">
        <v>6</v>
      </c>
      <c r="B7" s="6" t="s">
        <v>22</v>
      </c>
      <c r="C7" s="6"/>
      <c r="D7" s="6"/>
      <c r="E7" s="6"/>
    </row>
    <row r="8" spans="1:5" ht="18.75">
      <c r="A8" s="5">
        <v>7</v>
      </c>
      <c r="B8" s="6" t="s">
        <v>23</v>
      </c>
      <c r="C8" s="6"/>
      <c r="D8" s="6"/>
      <c r="E8" s="6"/>
    </row>
    <row r="9" spans="1:5" ht="18.75">
      <c r="A9" s="5">
        <v>8</v>
      </c>
      <c r="B9" s="6" t="s">
        <v>24</v>
      </c>
      <c r="C9" s="6"/>
      <c r="D9" s="6"/>
      <c r="E9" s="6"/>
    </row>
    <row r="10" spans="1:5" ht="18.75">
      <c r="A10" s="5">
        <v>9</v>
      </c>
      <c r="B10" s="6" t="s">
        <v>25</v>
      </c>
      <c r="C10" s="6"/>
      <c r="D10" s="6"/>
      <c r="E10" s="6"/>
    </row>
    <row r="11" spans="1:5" ht="18.75">
      <c r="A11" s="5">
        <v>10</v>
      </c>
      <c r="B11" s="6" t="s">
        <v>26</v>
      </c>
      <c r="C11" s="6"/>
      <c r="D11" s="6"/>
      <c r="E11" s="6"/>
    </row>
    <row r="12" spans="1:5" ht="18.75">
      <c r="A12" s="5">
        <v>11</v>
      </c>
      <c r="B12" s="6" t="s">
        <v>27</v>
      </c>
      <c r="C12" s="6"/>
      <c r="D12" s="6"/>
      <c r="E12" s="6"/>
    </row>
    <row r="13" spans="1:5" ht="18.75">
      <c r="A13" s="5">
        <v>12</v>
      </c>
      <c r="B13" s="6" t="s">
        <v>28</v>
      </c>
      <c r="C13" s="6"/>
      <c r="D13" s="6"/>
      <c r="E13" s="6"/>
    </row>
    <row r="14" spans="1:5" ht="18.75">
      <c r="A14" s="5">
        <v>13</v>
      </c>
      <c r="B14" s="6" t="s">
        <v>29</v>
      </c>
      <c r="C14" s="6"/>
      <c r="D14" s="6"/>
      <c r="E14" s="6"/>
    </row>
    <row r="15" spans="1:5" ht="18.75">
      <c r="A15" s="5">
        <v>14</v>
      </c>
      <c r="B15" s="6" t="s">
        <v>30</v>
      </c>
      <c r="C15" s="6"/>
      <c r="D15" s="6"/>
      <c r="E15" s="6"/>
    </row>
    <row r="16" spans="1:5" ht="18.75">
      <c r="A16" s="5">
        <v>15</v>
      </c>
      <c r="B16" s="6" t="s">
        <v>31</v>
      </c>
      <c r="C16" s="6"/>
      <c r="D16" s="6"/>
      <c r="E16" s="6"/>
    </row>
    <row r="17" spans="1:5" ht="18.75">
      <c r="A17" s="5">
        <v>16</v>
      </c>
      <c r="B17" s="6" t="s">
        <v>32</v>
      </c>
      <c r="C17" s="6"/>
      <c r="D17" s="6"/>
      <c r="E17" s="6"/>
    </row>
    <row r="18" spans="1:5" ht="18.75">
      <c r="A18" s="5">
        <v>17</v>
      </c>
      <c r="B18" s="6" t="s">
        <v>33</v>
      </c>
      <c r="C18" s="6"/>
      <c r="D18" s="6"/>
      <c r="E18" s="6"/>
    </row>
    <row r="19" spans="1:5" ht="18.75">
      <c r="A19" s="5">
        <v>18</v>
      </c>
      <c r="B19" s="6" t="s">
        <v>34</v>
      </c>
      <c r="C19" s="6"/>
      <c r="D19" s="6"/>
      <c r="E19" s="6"/>
    </row>
    <row r="20" spans="1:5" ht="18.75">
      <c r="A20" s="5">
        <v>19</v>
      </c>
      <c r="B20" s="6" t="s">
        <v>35</v>
      </c>
      <c r="C20" s="6"/>
      <c r="D20" s="6"/>
      <c r="E20" s="6"/>
    </row>
    <row r="21" spans="1:5" ht="18.75">
      <c r="A21" s="5">
        <v>20</v>
      </c>
      <c r="B21" s="6" t="s">
        <v>36</v>
      </c>
      <c r="C21" s="6"/>
      <c r="D21" s="6"/>
      <c r="E21" s="6"/>
    </row>
    <row r="22" spans="1:5" ht="18.75">
      <c r="A22" s="5">
        <v>21</v>
      </c>
      <c r="B22" s="6" t="s">
        <v>37</v>
      </c>
      <c r="C22" s="6"/>
      <c r="D22" s="6"/>
      <c r="E22" s="6"/>
    </row>
    <row r="23" spans="1:5" ht="18.75">
      <c r="A23" s="5">
        <v>22</v>
      </c>
      <c r="B23" s="6" t="s">
        <v>38</v>
      </c>
      <c r="C23" s="6"/>
      <c r="D23" s="6"/>
      <c r="E23" s="6"/>
    </row>
    <row r="24" spans="1:5" ht="18.75">
      <c r="A24" s="5">
        <v>23</v>
      </c>
      <c r="B24" s="6" t="s">
        <v>39</v>
      </c>
      <c r="C24" s="6"/>
      <c r="D24" s="6"/>
      <c r="E24" s="6"/>
    </row>
    <row r="25" spans="1:5" ht="18.75">
      <c r="A25" s="5">
        <v>24</v>
      </c>
      <c r="B25" s="6" t="s">
        <v>40</v>
      </c>
      <c r="C25" s="6"/>
      <c r="D25" s="6"/>
      <c r="E25" s="6"/>
    </row>
    <row r="26" spans="1:5" ht="18.75">
      <c r="A26" s="5">
        <v>25</v>
      </c>
      <c r="B26" s="6" t="s">
        <v>41</v>
      </c>
      <c r="C26" s="6"/>
      <c r="D26" s="6"/>
      <c r="E26" s="6"/>
    </row>
    <row r="27" spans="1:5" ht="18.75">
      <c r="A27" s="8">
        <v>26</v>
      </c>
      <c r="B27" s="8" t="s">
        <v>43</v>
      </c>
      <c r="C27" s="8"/>
      <c r="D27" s="8"/>
      <c r="E27" s="8"/>
    </row>
    <row r="28" spans="1:5" ht="18.75">
      <c r="A28" s="8">
        <v>27</v>
      </c>
      <c r="B28" s="8" t="s">
        <v>45</v>
      </c>
      <c r="C28" s="8"/>
      <c r="D28" s="8"/>
      <c r="E28" s="8"/>
    </row>
    <row r="29" spans="1:5" ht="18.75">
      <c r="A29" s="8">
        <v>28</v>
      </c>
      <c r="B29" s="8" t="s">
        <v>46</v>
      </c>
      <c r="C29" s="8"/>
      <c r="D29" s="8"/>
      <c r="E29" s="8"/>
    </row>
    <row r="30" spans="1:5" ht="18.75">
      <c r="A30" s="8">
        <v>29</v>
      </c>
      <c r="B30" s="8" t="s">
        <v>47</v>
      </c>
      <c r="C30" s="8"/>
      <c r="D30" s="8"/>
      <c r="E30" s="8"/>
    </row>
    <row r="31" spans="1:5" ht="18.75">
      <c r="A31" s="8">
        <v>30</v>
      </c>
      <c r="B31" s="8" t="s">
        <v>48</v>
      </c>
      <c r="C31" s="8"/>
      <c r="D31" s="8"/>
      <c r="E31" s="8"/>
    </row>
    <row r="32" spans="1:5" ht="18.75">
      <c r="A32" s="8">
        <v>31</v>
      </c>
      <c r="B32" s="8" t="s">
        <v>49</v>
      </c>
      <c r="C32" s="8"/>
      <c r="D32" s="8"/>
      <c r="E32" s="8"/>
    </row>
    <row r="33" spans="1:5" ht="18.75">
      <c r="A33" s="8">
        <v>32</v>
      </c>
      <c r="B33" s="8" t="s">
        <v>50</v>
      </c>
      <c r="C33" s="8"/>
      <c r="D33" s="8"/>
      <c r="E33" s="8"/>
    </row>
    <row r="34" spans="1:5" ht="18.75">
      <c r="A34" s="8">
        <v>33</v>
      </c>
      <c r="B34" s="8" t="s">
        <v>51</v>
      </c>
      <c r="C34" s="8"/>
      <c r="D34" s="8"/>
      <c r="E34" s="8"/>
    </row>
    <row r="35" spans="1:5" ht="18.75">
      <c r="A35" s="8">
        <v>34</v>
      </c>
      <c r="B35" s="8" t="s">
        <v>52</v>
      </c>
      <c r="C35" s="8"/>
      <c r="D35" s="8"/>
      <c r="E35" s="8"/>
    </row>
    <row r="36" spans="1:5" ht="18.75">
      <c r="A36" s="8">
        <v>35</v>
      </c>
      <c r="B36" s="8" t="s">
        <v>53</v>
      </c>
      <c r="C36" s="8"/>
      <c r="D36" s="8"/>
      <c r="E36" s="8"/>
    </row>
    <row r="37" spans="1:5" ht="18.75">
      <c r="A37" s="8">
        <v>36</v>
      </c>
      <c r="B37" s="8" t="s">
        <v>54</v>
      </c>
      <c r="C37" s="8"/>
      <c r="D37" s="8"/>
      <c r="E37" s="8"/>
    </row>
    <row r="38" spans="1:5" ht="18.75">
      <c r="A38" s="8">
        <v>37</v>
      </c>
      <c r="B38" s="8" t="s">
        <v>55</v>
      </c>
      <c r="C38" s="8"/>
      <c r="D38" s="8"/>
      <c r="E38" s="8"/>
    </row>
    <row r="39" spans="1:5" ht="18.75">
      <c r="A39" s="8">
        <v>38</v>
      </c>
      <c r="B39" s="8" t="s">
        <v>56</v>
      </c>
      <c r="C39" s="8"/>
      <c r="D39" s="8"/>
      <c r="E39" s="8"/>
    </row>
    <row r="40" spans="1:5" ht="18.75">
      <c r="A40" s="8">
        <v>39</v>
      </c>
      <c r="B40" s="8" t="s">
        <v>57</v>
      </c>
      <c r="C40" s="8"/>
      <c r="D40" s="8"/>
      <c r="E40" s="8"/>
    </row>
    <row r="41" spans="1:5" ht="18.75">
      <c r="A41" s="8">
        <v>40</v>
      </c>
      <c r="B41" s="8" t="s">
        <v>58</v>
      </c>
      <c r="C41" s="8"/>
      <c r="D41" s="8"/>
      <c r="E41" s="8"/>
    </row>
    <row r="42" spans="1:5" ht="18.75">
      <c r="A42" s="8">
        <v>41</v>
      </c>
      <c r="B42" s="8" t="s">
        <v>59</v>
      </c>
      <c r="C42" s="8"/>
      <c r="D42" s="8"/>
      <c r="E42" s="8"/>
    </row>
    <row r="43" spans="1:5" ht="18.75">
      <c r="A43" s="8">
        <v>42</v>
      </c>
      <c r="B43" s="8" t="s">
        <v>60</v>
      </c>
      <c r="C43" s="8"/>
      <c r="D43" s="8"/>
      <c r="E43" s="8"/>
    </row>
    <row r="44" spans="1:5" ht="18.75">
      <c r="A44" s="8">
        <v>43</v>
      </c>
      <c r="B44" s="8" t="s">
        <v>61</v>
      </c>
      <c r="C44" s="8"/>
      <c r="D44" s="8"/>
      <c r="E44" s="8"/>
    </row>
    <row r="45" spans="1:5" ht="18.75">
      <c r="A45" s="8">
        <v>44</v>
      </c>
      <c r="B45" s="8" t="s">
        <v>62</v>
      </c>
      <c r="C45" s="8"/>
      <c r="D45" s="8"/>
      <c r="E45" s="8"/>
    </row>
    <row r="46" spans="1:5" ht="18.75">
      <c r="A46" s="8">
        <v>45</v>
      </c>
      <c r="B46" s="8" t="s">
        <v>63</v>
      </c>
      <c r="C46" s="8"/>
      <c r="D46" s="8"/>
      <c r="E46" s="8"/>
    </row>
    <row r="47" spans="1:5" ht="18.75">
      <c r="A47" s="8">
        <v>46</v>
      </c>
      <c r="B47" s="8" t="s">
        <v>64</v>
      </c>
      <c r="C47" s="8"/>
      <c r="D47" s="8"/>
      <c r="E47" s="8"/>
    </row>
    <row r="48" spans="1:5" ht="18.75">
      <c r="A48" s="8">
        <v>47</v>
      </c>
      <c r="B48" s="8" t="s">
        <v>65</v>
      </c>
      <c r="C48" s="8"/>
      <c r="D48" s="8"/>
      <c r="E48" s="8"/>
    </row>
    <row r="49" spans="1:5" ht="18.75">
      <c r="A49" s="8">
        <v>48</v>
      </c>
      <c r="B49" s="8" t="s">
        <v>66</v>
      </c>
      <c r="C49" s="8"/>
      <c r="D49" s="8"/>
      <c r="E49" s="8"/>
    </row>
    <row r="50" spans="1:5" ht="18.75">
      <c r="A50" s="8">
        <v>49</v>
      </c>
      <c r="B50" s="8" t="s">
        <v>67</v>
      </c>
      <c r="C50" s="8"/>
      <c r="D50" s="8"/>
      <c r="E50" s="8"/>
    </row>
    <row r="51" spans="1:5" ht="18.75">
      <c r="A51" s="8">
        <v>50</v>
      </c>
      <c r="B51" s="8" t="s">
        <v>68</v>
      </c>
      <c r="C51" s="8"/>
      <c r="D51" s="8"/>
      <c r="E51" s="8"/>
    </row>
    <row r="52" spans="1:5" ht="18.75">
      <c r="A52" s="9">
        <v>51</v>
      </c>
      <c r="B52" s="9" t="s">
        <v>70</v>
      </c>
      <c r="C52" s="9"/>
      <c r="D52" s="9"/>
      <c r="E52" s="9"/>
    </row>
    <row r="53" spans="1:5" ht="18.75">
      <c r="A53" s="9">
        <v>52</v>
      </c>
      <c r="B53" s="10" t="s">
        <v>71</v>
      </c>
      <c r="C53" s="9"/>
      <c r="D53" s="9"/>
      <c r="E53" s="9"/>
    </row>
    <row r="54" spans="1:5" ht="18.75">
      <c r="A54" s="9">
        <v>53</v>
      </c>
      <c r="B54" s="9" t="s">
        <v>72</v>
      </c>
      <c r="C54" s="9"/>
      <c r="D54" s="9"/>
      <c r="E54" s="9"/>
    </row>
    <row r="55" spans="1:5" ht="18.75">
      <c r="A55" s="9">
        <v>54</v>
      </c>
      <c r="B55" s="9" t="s">
        <v>73</v>
      </c>
      <c r="C55" s="9"/>
      <c r="D55" s="9"/>
      <c r="E55" s="9"/>
    </row>
    <row r="56" spans="1:5" ht="18.75">
      <c r="A56" s="9">
        <v>55</v>
      </c>
      <c r="B56" s="9" t="s">
        <v>74</v>
      </c>
      <c r="C56" s="9"/>
      <c r="D56" s="9"/>
      <c r="E56" s="9"/>
    </row>
    <row r="57" spans="1:5" ht="18.75">
      <c r="A57" s="9">
        <v>56</v>
      </c>
      <c r="B57" s="9" t="s">
        <v>75</v>
      </c>
      <c r="C57" s="9"/>
      <c r="D57" s="9"/>
      <c r="E57" s="9"/>
    </row>
    <row r="58" spans="1:5" ht="18.75">
      <c r="A58" s="9">
        <v>57</v>
      </c>
      <c r="B58" s="9" t="s">
        <v>76</v>
      </c>
      <c r="C58" s="9"/>
      <c r="D58" s="9"/>
      <c r="E58" s="9"/>
    </row>
    <row r="59" spans="1:5" ht="18.75">
      <c r="A59" s="9">
        <v>58</v>
      </c>
      <c r="B59" s="9" t="s">
        <v>77</v>
      </c>
      <c r="C59" s="9"/>
      <c r="D59" s="9"/>
      <c r="E59" s="9"/>
    </row>
    <row r="60" spans="1:5" ht="18.75">
      <c r="A60" s="9">
        <v>59</v>
      </c>
      <c r="B60" s="9" t="s">
        <v>78</v>
      </c>
      <c r="C60" s="9"/>
      <c r="D60" s="9"/>
      <c r="E60" s="9"/>
    </row>
    <row r="61" spans="1:5" ht="18.75">
      <c r="A61" s="9">
        <v>60</v>
      </c>
      <c r="B61" s="9" t="s">
        <v>79</v>
      </c>
      <c r="C61" s="9"/>
      <c r="D61" s="9"/>
      <c r="E61" s="9"/>
    </row>
    <row r="62" spans="1:5" ht="18.75">
      <c r="A62" s="9">
        <v>61</v>
      </c>
      <c r="B62" s="9" t="s">
        <v>80</v>
      </c>
      <c r="C62" s="9"/>
      <c r="D62" s="9"/>
      <c r="E62" s="9"/>
    </row>
    <row r="63" spans="1:5" ht="18.75">
      <c r="A63" s="9">
        <v>62</v>
      </c>
      <c r="B63" s="9" t="s">
        <v>81</v>
      </c>
      <c r="C63" s="9"/>
      <c r="D63" s="9"/>
      <c r="E63" s="9"/>
    </row>
    <row r="64" spans="1:5" ht="18.75">
      <c r="A64" s="9">
        <v>63</v>
      </c>
      <c r="B64" s="9" t="s">
        <v>82</v>
      </c>
      <c r="C64" s="9"/>
      <c r="D64" s="9"/>
      <c r="E64" s="9"/>
    </row>
    <row r="65" spans="1:5" ht="18.75">
      <c r="A65" s="9">
        <v>64</v>
      </c>
      <c r="B65" s="9" t="s">
        <v>83</v>
      </c>
      <c r="C65" s="9"/>
      <c r="D65" s="9"/>
      <c r="E65" s="9"/>
    </row>
    <row r="66" spans="1:5" ht="18.75">
      <c r="A66" s="9">
        <v>65</v>
      </c>
      <c r="B66" s="9" t="s">
        <v>84</v>
      </c>
      <c r="C66" s="9"/>
      <c r="D66" s="9"/>
      <c r="E66" s="9"/>
    </row>
    <row r="67" spans="1:5" ht="18.75">
      <c r="A67" s="9">
        <v>66</v>
      </c>
      <c r="B67" s="9" t="s">
        <v>85</v>
      </c>
      <c r="C67" s="9"/>
      <c r="D67" s="9"/>
      <c r="E67" s="9"/>
    </row>
    <row r="68" spans="1:5" ht="18.75">
      <c r="A68" s="9">
        <v>67</v>
      </c>
      <c r="B68" s="9" t="s">
        <v>86</v>
      </c>
      <c r="C68" s="9"/>
      <c r="D68" s="9"/>
      <c r="E68" s="9"/>
    </row>
    <row r="69" spans="1:5" ht="18.75">
      <c r="A69" s="9">
        <v>68</v>
      </c>
      <c r="B69" s="9" t="s">
        <v>87</v>
      </c>
      <c r="C69" s="9"/>
      <c r="D69" s="9"/>
      <c r="E69" s="9"/>
    </row>
    <row r="70" spans="1:5" ht="18.75">
      <c r="A70" s="9">
        <v>69</v>
      </c>
      <c r="B70" s="9" t="s">
        <v>88</v>
      </c>
      <c r="C70" s="9"/>
      <c r="D70" s="9"/>
      <c r="E70" s="9"/>
    </row>
    <row r="71" spans="1:5" ht="18.75">
      <c r="A71" s="9">
        <v>70</v>
      </c>
      <c r="B71" s="9" t="s">
        <v>89</v>
      </c>
      <c r="C71" s="9"/>
      <c r="D71" s="9"/>
      <c r="E71" s="9"/>
    </row>
    <row r="72" spans="1:5" ht="18.75">
      <c r="A72" s="9">
        <v>71</v>
      </c>
      <c r="B72" s="9" t="s">
        <v>90</v>
      </c>
      <c r="C72" s="9"/>
      <c r="D72" s="9"/>
      <c r="E72" s="9"/>
    </row>
    <row r="73" spans="1:5" ht="18.75">
      <c r="A73" s="9">
        <v>72</v>
      </c>
      <c r="B73" s="9" t="s">
        <v>91</v>
      </c>
      <c r="C73" s="9"/>
      <c r="D73" s="9"/>
      <c r="E73" s="9"/>
    </row>
    <row r="74" spans="1:5" ht="18.75">
      <c r="A74" s="9">
        <v>73</v>
      </c>
      <c r="B74" s="9" t="s">
        <v>92</v>
      </c>
      <c r="C74" s="9"/>
      <c r="D74" s="9"/>
      <c r="E74" s="9"/>
    </row>
    <row r="75" spans="1:5" ht="18.75">
      <c r="A75" s="9">
        <v>74</v>
      </c>
      <c r="B75" s="9" t="s">
        <v>93</v>
      </c>
      <c r="C75" s="9"/>
      <c r="D75" s="9"/>
      <c r="E75" s="9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5"/>
  <sheetViews>
    <sheetView zoomScaleSheetLayoutView="100" workbookViewId="0" topLeftCell="A58">
      <selection activeCell="C52" sqref="C52:C75"/>
    </sheetView>
  </sheetViews>
  <sheetFormatPr defaultColWidth="9.00390625" defaultRowHeight="14.25"/>
  <cols>
    <col min="1" max="1" width="9.00390625" style="1" customWidth="1"/>
    <col min="2" max="2" width="24.75390625" style="1" customWidth="1"/>
    <col min="3" max="3" width="9.75390625" style="1" bestFit="1" customWidth="1"/>
  </cols>
  <sheetData>
    <row r="1" spans="1:3" ht="14.25">
      <c r="A1" s="1" t="s">
        <v>1</v>
      </c>
      <c r="B1" s="3" t="s">
        <v>95</v>
      </c>
      <c r="C1" s="3" t="s">
        <v>96</v>
      </c>
    </row>
    <row r="2" spans="1:3" ht="18.75">
      <c r="A2" s="5">
        <v>1</v>
      </c>
      <c r="B2" s="6" t="s">
        <v>16</v>
      </c>
      <c r="C2" s="14">
        <v>100</v>
      </c>
    </row>
    <row r="3" spans="1:3" ht="18.75">
      <c r="A3" s="5">
        <v>2</v>
      </c>
      <c r="B3" s="6" t="s">
        <v>18</v>
      </c>
      <c r="C3" s="14">
        <v>100</v>
      </c>
    </row>
    <row r="4" spans="1:3" ht="18.75">
      <c r="A4" s="5">
        <v>3</v>
      </c>
      <c r="B4" s="6" t="s">
        <v>19</v>
      </c>
      <c r="C4" s="14">
        <v>100</v>
      </c>
    </row>
    <row r="5" spans="1:3" ht="18.75">
      <c r="A5" s="5">
        <v>4</v>
      </c>
      <c r="B5" s="6" t="s">
        <v>20</v>
      </c>
      <c r="C5" s="14">
        <v>100</v>
      </c>
    </row>
    <row r="6" spans="1:3" ht="18.75">
      <c r="A6" s="5">
        <v>5</v>
      </c>
      <c r="B6" s="6" t="s">
        <v>21</v>
      </c>
      <c r="C6" s="14">
        <v>100</v>
      </c>
    </row>
    <row r="7" spans="1:3" ht="18.75">
      <c r="A7" s="5">
        <v>6</v>
      </c>
      <c r="B7" s="6" t="s">
        <v>22</v>
      </c>
      <c r="C7" s="14">
        <v>100</v>
      </c>
    </row>
    <row r="8" spans="1:3" ht="18.75">
      <c r="A8" s="5">
        <v>7</v>
      </c>
      <c r="B8" s="6" t="s">
        <v>23</v>
      </c>
      <c r="C8" s="14">
        <v>100</v>
      </c>
    </row>
    <row r="9" spans="1:3" ht="18.75">
      <c r="A9" s="5">
        <v>8</v>
      </c>
      <c r="B9" s="6" t="s">
        <v>24</v>
      </c>
      <c r="C9" s="14">
        <v>100</v>
      </c>
    </row>
    <row r="10" spans="1:3" ht="18.75">
      <c r="A10" s="5">
        <v>9</v>
      </c>
      <c r="B10" s="6" t="s">
        <v>25</v>
      </c>
      <c r="C10" s="14">
        <v>100</v>
      </c>
    </row>
    <row r="11" spans="1:3" ht="18.75">
      <c r="A11" s="5">
        <v>10</v>
      </c>
      <c r="B11" s="6" t="s">
        <v>26</v>
      </c>
      <c r="C11" s="14">
        <v>100</v>
      </c>
    </row>
    <row r="12" spans="1:3" ht="18.75">
      <c r="A12" s="5">
        <v>11</v>
      </c>
      <c r="B12" s="6" t="s">
        <v>27</v>
      </c>
      <c r="C12" s="14">
        <v>100</v>
      </c>
    </row>
    <row r="13" spans="1:3" ht="18.75">
      <c r="A13" s="5">
        <v>12</v>
      </c>
      <c r="B13" s="6" t="s">
        <v>28</v>
      </c>
      <c r="C13" s="14">
        <v>100</v>
      </c>
    </row>
    <row r="14" spans="1:3" ht="18.75">
      <c r="A14" s="5">
        <v>13</v>
      </c>
      <c r="B14" s="6" t="s">
        <v>29</v>
      </c>
      <c r="C14" s="14">
        <v>100</v>
      </c>
    </row>
    <row r="15" spans="1:3" ht="18.75">
      <c r="A15" s="5">
        <v>14</v>
      </c>
      <c r="B15" s="6" t="s">
        <v>30</v>
      </c>
      <c r="C15" s="14">
        <v>100</v>
      </c>
    </row>
    <row r="16" spans="1:3" ht="18.75">
      <c r="A16" s="5">
        <v>15</v>
      </c>
      <c r="B16" s="6" t="s">
        <v>31</v>
      </c>
      <c r="C16" s="14">
        <v>100</v>
      </c>
    </row>
    <row r="17" spans="1:3" ht="18.75">
      <c r="A17" s="5">
        <v>16</v>
      </c>
      <c r="B17" s="6" t="s">
        <v>32</v>
      </c>
      <c r="C17" s="14">
        <v>100</v>
      </c>
    </row>
    <row r="18" spans="1:3" ht="18.75">
      <c r="A18" s="5">
        <v>17</v>
      </c>
      <c r="B18" s="6" t="s">
        <v>33</v>
      </c>
      <c r="C18" s="14">
        <v>100</v>
      </c>
    </row>
    <row r="19" spans="1:3" ht="18.75">
      <c r="A19" s="5">
        <v>18</v>
      </c>
      <c r="B19" s="6" t="s">
        <v>34</v>
      </c>
      <c r="C19" s="14">
        <v>100</v>
      </c>
    </row>
    <row r="20" spans="1:3" ht="18.75">
      <c r="A20" s="5">
        <v>19</v>
      </c>
      <c r="B20" s="6" t="s">
        <v>35</v>
      </c>
      <c r="C20" s="14">
        <v>100</v>
      </c>
    </row>
    <row r="21" spans="1:3" ht="18.75">
      <c r="A21" s="5">
        <v>20</v>
      </c>
      <c r="B21" s="6" t="s">
        <v>36</v>
      </c>
      <c r="C21" s="14">
        <v>100</v>
      </c>
    </row>
    <row r="22" spans="1:3" ht="18.75">
      <c r="A22" s="5">
        <v>21</v>
      </c>
      <c r="B22" s="6" t="s">
        <v>37</v>
      </c>
      <c r="C22" s="14">
        <v>100</v>
      </c>
    </row>
    <row r="23" spans="1:3" ht="18.75">
      <c r="A23" s="5">
        <v>22</v>
      </c>
      <c r="B23" s="6" t="s">
        <v>38</v>
      </c>
      <c r="C23" s="14">
        <v>100</v>
      </c>
    </row>
    <row r="24" spans="1:3" ht="18.75">
      <c r="A24" s="5">
        <v>23</v>
      </c>
      <c r="B24" s="6" t="s">
        <v>39</v>
      </c>
      <c r="C24" s="14">
        <v>100</v>
      </c>
    </row>
    <row r="25" spans="1:3" ht="18.75">
      <c r="A25" s="5">
        <v>24</v>
      </c>
      <c r="B25" s="6" t="s">
        <v>40</v>
      </c>
      <c r="C25" s="14">
        <v>100</v>
      </c>
    </row>
    <row r="26" spans="1:3" ht="18.75">
      <c r="A26" s="5">
        <v>25</v>
      </c>
      <c r="B26" s="6" t="s">
        <v>41</v>
      </c>
      <c r="C26" s="14">
        <v>100</v>
      </c>
    </row>
    <row r="27" spans="1:3" ht="18.75">
      <c r="A27" s="8">
        <v>26</v>
      </c>
      <c r="B27" s="8" t="s">
        <v>43</v>
      </c>
      <c r="C27" s="15">
        <v>100</v>
      </c>
    </row>
    <row r="28" spans="1:3" ht="18.75">
      <c r="A28" s="8">
        <v>27</v>
      </c>
      <c r="B28" s="8" t="s">
        <v>45</v>
      </c>
      <c r="C28" s="15">
        <v>100</v>
      </c>
    </row>
    <row r="29" spans="1:3" ht="18.75">
      <c r="A29" s="8">
        <v>28</v>
      </c>
      <c r="B29" s="8" t="s">
        <v>46</v>
      </c>
      <c r="C29" s="15">
        <v>100</v>
      </c>
    </row>
    <row r="30" spans="1:3" ht="18.75">
      <c r="A30" s="8">
        <v>29</v>
      </c>
      <c r="B30" s="8" t="s">
        <v>47</v>
      </c>
      <c r="C30" s="15">
        <v>100</v>
      </c>
    </row>
    <row r="31" spans="1:3" ht="18.75">
      <c r="A31" s="8">
        <v>30</v>
      </c>
      <c r="B31" s="8" t="s">
        <v>48</v>
      </c>
      <c r="C31" s="15">
        <v>100</v>
      </c>
    </row>
    <row r="32" spans="1:3" ht="18.75">
      <c r="A32" s="8">
        <v>31</v>
      </c>
      <c r="B32" s="8" t="s">
        <v>49</v>
      </c>
      <c r="C32" s="15">
        <v>100</v>
      </c>
    </row>
    <row r="33" spans="1:3" ht="18.75">
      <c r="A33" s="8">
        <v>32</v>
      </c>
      <c r="B33" s="8" t="s">
        <v>50</v>
      </c>
      <c r="C33" s="15">
        <v>100</v>
      </c>
    </row>
    <row r="34" spans="1:3" ht="18.75">
      <c r="A34" s="8">
        <v>33</v>
      </c>
      <c r="B34" s="8" t="s">
        <v>51</v>
      </c>
      <c r="C34" s="15">
        <v>100</v>
      </c>
    </row>
    <row r="35" spans="1:3" ht="18.75">
      <c r="A35" s="8">
        <v>34</v>
      </c>
      <c r="B35" s="8" t="s">
        <v>52</v>
      </c>
      <c r="C35" s="15">
        <v>100</v>
      </c>
    </row>
    <row r="36" spans="1:3" ht="18.75">
      <c r="A36" s="8">
        <v>35</v>
      </c>
      <c r="B36" s="8" t="s">
        <v>53</v>
      </c>
      <c r="C36" s="15">
        <v>100</v>
      </c>
    </row>
    <row r="37" spans="1:3" ht="18.75">
      <c r="A37" s="8">
        <v>36</v>
      </c>
      <c r="B37" s="8" t="s">
        <v>54</v>
      </c>
      <c r="C37" s="15">
        <v>100</v>
      </c>
    </row>
    <row r="38" spans="1:3" ht="18.75">
      <c r="A38" s="8">
        <v>37</v>
      </c>
      <c r="B38" s="8" t="s">
        <v>55</v>
      </c>
      <c r="C38" s="15">
        <v>100</v>
      </c>
    </row>
    <row r="39" spans="1:3" ht="18.75">
      <c r="A39" s="8">
        <v>38</v>
      </c>
      <c r="B39" s="8" t="s">
        <v>56</v>
      </c>
      <c r="C39" s="15">
        <v>100</v>
      </c>
    </row>
    <row r="40" spans="1:3" ht="18.75">
      <c r="A40" s="8">
        <v>39</v>
      </c>
      <c r="B40" s="8" t="s">
        <v>57</v>
      </c>
      <c r="C40" s="15">
        <v>100</v>
      </c>
    </row>
    <row r="41" spans="1:3" ht="18.75">
      <c r="A41" s="8">
        <v>40</v>
      </c>
      <c r="B41" s="8" t="s">
        <v>58</v>
      </c>
      <c r="C41" s="15">
        <v>100</v>
      </c>
    </row>
    <row r="42" spans="1:3" ht="18.75">
      <c r="A42" s="8">
        <v>41</v>
      </c>
      <c r="B42" s="8" t="s">
        <v>59</v>
      </c>
      <c r="C42" s="15">
        <v>100</v>
      </c>
    </row>
    <row r="43" spans="1:3" ht="18.75">
      <c r="A43" s="8">
        <v>42</v>
      </c>
      <c r="B43" s="8" t="s">
        <v>60</v>
      </c>
      <c r="C43" s="15">
        <v>100</v>
      </c>
    </row>
    <row r="44" spans="1:3" ht="18.75">
      <c r="A44" s="8">
        <v>43</v>
      </c>
      <c r="B44" s="8" t="s">
        <v>61</v>
      </c>
      <c r="C44" s="15">
        <v>100</v>
      </c>
    </row>
    <row r="45" spans="1:3" ht="18.75">
      <c r="A45" s="8">
        <v>44</v>
      </c>
      <c r="B45" s="8" t="s">
        <v>62</v>
      </c>
      <c r="C45" s="15">
        <v>100</v>
      </c>
    </row>
    <row r="46" spans="1:3" ht="18.75">
      <c r="A46" s="8">
        <v>45</v>
      </c>
      <c r="B46" s="8" t="s">
        <v>63</v>
      </c>
      <c r="C46" s="15">
        <v>100</v>
      </c>
    </row>
    <row r="47" spans="1:3" ht="18.75">
      <c r="A47" s="8">
        <v>46</v>
      </c>
      <c r="B47" s="8" t="s">
        <v>64</v>
      </c>
      <c r="C47" s="15">
        <v>100</v>
      </c>
    </row>
    <row r="48" spans="1:3" ht="18.75">
      <c r="A48" s="8">
        <v>47</v>
      </c>
      <c r="B48" s="8" t="s">
        <v>65</v>
      </c>
      <c r="C48" s="15">
        <v>100</v>
      </c>
    </row>
    <row r="49" spans="1:3" ht="18.75">
      <c r="A49" s="8">
        <v>48</v>
      </c>
      <c r="B49" s="8" t="s">
        <v>66</v>
      </c>
      <c r="C49" s="15">
        <v>100</v>
      </c>
    </row>
    <row r="50" spans="1:3" ht="18.75">
      <c r="A50" s="8">
        <v>49</v>
      </c>
      <c r="B50" s="8" t="s">
        <v>67</v>
      </c>
      <c r="C50" s="15">
        <v>100</v>
      </c>
    </row>
    <row r="51" spans="1:3" ht="18.75">
      <c r="A51" s="8">
        <v>50</v>
      </c>
      <c r="B51" s="8" t="s">
        <v>68</v>
      </c>
      <c r="C51" s="15">
        <v>100</v>
      </c>
    </row>
    <row r="52" spans="1:3" ht="18.75">
      <c r="A52" s="9">
        <v>51</v>
      </c>
      <c r="B52" s="9" t="s">
        <v>70</v>
      </c>
      <c r="C52" s="16">
        <v>100</v>
      </c>
    </row>
    <row r="53" spans="1:3" ht="18.75">
      <c r="A53" s="9">
        <v>52</v>
      </c>
      <c r="B53" s="10" t="s">
        <v>71</v>
      </c>
      <c r="C53" s="16">
        <v>100</v>
      </c>
    </row>
    <row r="54" spans="1:3" ht="18.75">
      <c r="A54" s="9">
        <v>53</v>
      </c>
      <c r="B54" s="9" t="s">
        <v>72</v>
      </c>
      <c r="C54" s="16">
        <v>100</v>
      </c>
    </row>
    <row r="55" spans="1:3" ht="18.75">
      <c r="A55" s="9">
        <v>54</v>
      </c>
      <c r="B55" s="9" t="s">
        <v>73</v>
      </c>
      <c r="C55" s="16">
        <v>100</v>
      </c>
    </row>
    <row r="56" spans="1:3" ht="18.75">
      <c r="A56" s="9">
        <v>55</v>
      </c>
      <c r="B56" s="9" t="s">
        <v>74</v>
      </c>
      <c r="C56" s="16">
        <v>100</v>
      </c>
    </row>
    <row r="57" spans="1:3" ht="18.75">
      <c r="A57" s="9">
        <v>56</v>
      </c>
      <c r="B57" s="9" t="s">
        <v>75</v>
      </c>
      <c r="C57" s="16">
        <v>100</v>
      </c>
    </row>
    <row r="58" spans="1:3" ht="18.75">
      <c r="A58" s="9">
        <v>57</v>
      </c>
      <c r="B58" s="9" t="s">
        <v>76</v>
      </c>
      <c r="C58" s="16">
        <v>100</v>
      </c>
    </row>
    <row r="59" spans="1:3" ht="18.75">
      <c r="A59" s="9">
        <v>58</v>
      </c>
      <c r="B59" s="9" t="s">
        <v>77</v>
      </c>
      <c r="C59" s="16">
        <v>100</v>
      </c>
    </row>
    <row r="60" spans="1:3" ht="18.75">
      <c r="A60" s="9">
        <v>59</v>
      </c>
      <c r="B60" s="9" t="s">
        <v>78</v>
      </c>
      <c r="C60" s="16">
        <v>100</v>
      </c>
    </row>
    <row r="61" spans="1:3" ht="18.75">
      <c r="A61" s="9">
        <v>60</v>
      </c>
      <c r="B61" s="9" t="s">
        <v>79</v>
      </c>
      <c r="C61" s="16">
        <v>100</v>
      </c>
    </row>
    <row r="62" spans="1:3" ht="18.75">
      <c r="A62" s="9">
        <v>61</v>
      </c>
      <c r="B62" s="9" t="s">
        <v>80</v>
      </c>
      <c r="C62" s="16">
        <v>100</v>
      </c>
    </row>
    <row r="63" spans="1:3" ht="18.75">
      <c r="A63" s="9">
        <v>62</v>
      </c>
      <c r="B63" s="9" t="s">
        <v>81</v>
      </c>
      <c r="C63" s="16">
        <v>100</v>
      </c>
    </row>
    <row r="64" spans="1:3" ht="18.75">
      <c r="A64" s="9">
        <v>63</v>
      </c>
      <c r="B64" s="9" t="s">
        <v>82</v>
      </c>
      <c r="C64" s="16">
        <v>100</v>
      </c>
    </row>
    <row r="65" spans="1:3" ht="18.75">
      <c r="A65" s="9">
        <v>64</v>
      </c>
      <c r="B65" s="9" t="s">
        <v>83</v>
      </c>
      <c r="C65" s="16">
        <v>100</v>
      </c>
    </row>
    <row r="66" spans="1:3" ht="18.75">
      <c r="A66" s="9">
        <v>65</v>
      </c>
      <c r="B66" s="9" t="s">
        <v>84</v>
      </c>
      <c r="C66" s="16">
        <v>100</v>
      </c>
    </row>
    <row r="67" spans="1:3" ht="18.75">
      <c r="A67" s="9">
        <v>66</v>
      </c>
      <c r="B67" s="9" t="s">
        <v>85</v>
      </c>
      <c r="C67" s="16">
        <v>100</v>
      </c>
    </row>
    <row r="68" spans="1:3" ht="18.75">
      <c r="A68" s="9">
        <v>67</v>
      </c>
      <c r="B68" s="9" t="s">
        <v>86</v>
      </c>
      <c r="C68" s="16">
        <v>100</v>
      </c>
    </row>
    <row r="69" spans="1:3" ht="18.75">
      <c r="A69" s="9">
        <v>68</v>
      </c>
      <c r="B69" s="9" t="s">
        <v>87</v>
      </c>
      <c r="C69" s="16">
        <v>100</v>
      </c>
    </row>
    <row r="70" spans="1:3" ht="18.75">
      <c r="A70" s="9">
        <v>69</v>
      </c>
      <c r="B70" s="9" t="s">
        <v>88</v>
      </c>
      <c r="C70" s="16">
        <v>100</v>
      </c>
    </row>
    <row r="71" spans="1:3" ht="18.75">
      <c r="A71" s="9">
        <v>70</v>
      </c>
      <c r="B71" s="9" t="s">
        <v>89</v>
      </c>
      <c r="C71" s="16">
        <v>100</v>
      </c>
    </row>
    <row r="72" spans="1:3" ht="18.75">
      <c r="A72" s="9">
        <v>71</v>
      </c>
      <c r="B72" s="9" t="s">
        <v>90</v>
      </c>
      <c r="C72" s="16">
        <v>100</v>
      </c>
    </row>
    <row r="73" spans="1:3" ht="18.75">
      <c r="A73" s="9">
        <v>72</v>
      </c>
      <c r="B73" s="9" t="s">
        <v>91</v>
      </c>
      <c r="C73" s="16">
        <v>100</v>
      </c>
    </row>
    <row r="74" spans="1:3" ht="18.75">
      <c r="A74" s="9">
        <v>73</v>
      </c>
      <c r="B74" s="9" t="s">
        <v>92</v>
      </c>
      <c r="C74" s="16">
        <v>100</v>
      </c>
    </row>
    <row r="75" spans="1:3" ht="18.75">
      <c r="A75" s="9">
        <v>74</v>
      </c>
      <c r="B75" s="9" t="s">
        <v>93</v>
      </c>
      <c r="C75" s="16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58">
      <selection activeCell="C52" sqref="C52:C75"/>
    </sheetView>
  </sheetViews>
  <sheetFormatPr defaultColWidth="9.00390625" defaultRowHeight="14.25"/>
  <cols>
    <col min="1" max="1" width="8.75390625" style="1" bestFit="1" customWidth="1"/>
    <col min="2" max="2" width="24.75390625" style="1" customWidth="1"/>
    <col min="3" max="3" width="9.00390625" style="2" customWidth="1"/>
  </cols>
  <sheetData>
    <row r="1" spans="1:3" ht="14.25">
      <c r="A1" s="1" t="s">
        <v>1</v>
      </c>
      <c r="B1" s="3" t="s">
        <v>95</v>
      </c>
      <c r="C1" s="4" t="s">
        <v>96</v>
      </c>
    </row>
    <row r="2" spans="1:3" ht="18.75">
      <c r="A2" s="5">
        <v>1</v>
      </c>
      <c r="B2" s="6" t="s">
        <v>16</v>
      </c>
      <c r="C2" s="7">
        <v>100</v>
      </c>
    </row>
    <row r="3" spans="1:3" ht="18.75">
      <c r="A3" s="5">
        <v>2</v>
      </c>
      <c r="B3" s="6" t="s">
        <v>18</v>
      </c>
      <c r="C3" s="7">
        <v>100</v>
      </c>
    </row>
    <row r="4" spans="1:3" ht="18.75">
      <c r="A4" s="5">
        <v>3</v>
      </c>
      <c r="B4" s="6" t="s">
        <v>19</v>
      </c>
      <c r="C4" s="7">
        <v>100</v>
      </c>
    </row>
    <row r="5" spans="1:3" ht="18.75">
      <c r="A5" s="5">
        <v>4</v>
      </c>
      <c r="B5" s="6" t="s">
        <v>20</v>
      </c>
      <c r="C5" s="7">
        <v>100</v>
      </c>
    </row>
    <row r="6" spans="1:3" ht="18.75">
      <c r="A6" s="5">
        <v>5</v>
      </c>
      <c r="B6" s="6" t="s">
        <v>21</v>
      </c>
      <c r="C6" s="7">
        <v>100</v>
      </c>
    </row>
    <row r="7" spans="1:3" ht="18.75">
      <c r="A7" s="5">
        <v>6</v>
      </c>
      <c r="B7" s="6" t="s">
        <v>22</v>
      </c>
      <c r="C7" s="7">
        <v>100</v>
      </c>
    </row>
    <row r="8" spans="1:3" ht="18.75">
      <c r="A8" s="5">
        <v>7</v>
      </c>
      <c r="B8" s="6" t="s">
        <v>23</v>
      </c>
      <c r="C8" s="7">
        <v>100</v>
      </c>
    </row>
    <row r="9" spans="1:3" ht="18.75">
      <c r="A9" s="5">
        <v>8</v>
      </c>
      <c r="B9" s="6" t="s">
        <v>24</v>
      </c>
      <c r="C9" s="7">
        <v>100</v>
      </c>
    </row>
    <row r="10" spans="1:3" ht="18.75">
      <c r="A10" s="5">
        <v>9</v>
      </c>
      <c r="B10" s="6" t="s">
        <v>25</v>
      </c>
      <c r="C10" s="7">
        <v>100</v>
      </c>
    </row>
    <row r="11" spans="1:3" ht="18.75">
      <c r="A11" s="5">
        <v>10</v>
      </c>
      <c r="B11" s="6" t="s">
        <v>26</v>
      </c>
      <c r="C11" s="7">
        <v>100</v>
      </c>
    </row>
    <row r="12" spans="1:3" ht="18.75">
      <c r="A12" s="5">
        <v>11</v>
      </c>
      <c r="B12" s="6" t="s">
        <v>27</v>
      </c>
      <c r="C12" s="7">
        <v>100</v>
      </c>
    </row>
    <row r="13" spans="1:3" ht="18.75">
      <c r="A13" s="5">
        <v>12</v>
      </c>
      <c r="B13" s="6" t="s">
        <v>28</v>
      </c>
      <c r="C13" s="7">
        <v>100</v>
      </c>
    </row>
    <row r="14" spans="1:3" ht="18.75">
      <c r="A14" s="5">
        <v>13</v>
      </c>
      <c r="B14" s="6" t="s">
        <v>29</v>
      </c>
      <c r="C14" s="7">
        <v>100</v>
      </c>
    </row>
    <row r="15" spans="1:3" ht="18.75">
      <c r="A15" s="5">
        <v>14</v>
      </c>
      <c r="B15" s="6" t="s">
        <v>30</v>
      </c>
      <c r="C15" s="7">
        <v>100</v>
      </c>
    </row>
    <row r="16" spans="1:3" ht="18.75">
      <c r="A16" s="5">
        <v>15</v>
      </c>
      <c r="B16" s="6" t="s">
        <v>31</v>
      </c>
      <c r="C16" s="7">
        <v>100</v>
      </c>
    </row>
    <row r="17" spans="1:3" ht="18.75">
      <c r="A17" s="5">
        <v>16</v>
      </c>
      <c r="B17" s="6" t="s">
        <v>32</v>
      </c>
      <c r="C17" s="7">
        <v>100</v>
      </c>
    </row>
    <row r="18" spans="1:3" ht="18.75">
      <c r="A18" s="5">
        <v>17</v>
      </c>
      <c r="B18" s="6" t="s">
        <v>33</v>
      </c>
      <c r="C18" s="7">
        <v>100</v>
      </c>
    </row>
    <row r="19" spans="1:3" ht="18.75">
      <c r="A19" s="5">
        <v>18</v>
      </c>
      <c r="B19" s="6" t="s">
        <v>34</v>
      </c>
      <c r="C19" s="7">
        <v>100</v>
      </c>
    </row>
    <row r="20" spans="1:3" ht="18.75">
      <c r="A20" s="5">
        <v>19</v>
      </c>
      <c r="B20" s="6" t="s">
        <v>35</v>
      </c>
      <c r="C20" s="7">
        <v>100</v>
      </c>
    </row>
    <row r="21" spans="1:3" ht="18.75">
      <c r="A21" s="5">
        <v>20</v>
      </c>
      <c r="B21" s="6" t="s">
        <v>36</v>
      </c>
      <c r="C21" s="7">
        <v>100</v>
      </c>
    </row>
    <row r="22" spans="1:3" ht="18.75">
      <c r="A22" s="5">
        <v>21</v>
      </c>
      <c r="B22" s="6" t="s">
        <v>37</v>
      </c>
      <c r="C22" s="7">
        <v>100</v>
      </c>
    </row>
    <row r="23" spans="1:3" ht="18.75">
      <c r="A23" s="5">
        <v>22</v>
      </c>
      <c r="B23" s="6" t="s">
        <v>38</v>
      </c>
      <c r="C23" s="7">
        <v>100</v>
      </c>
    </row>
    <row r="24" spans="1:3" ht="18.75">
      <c r="A24" s="5">
        <v>23</v>
      </c>
      <c r="B24" s="6" t="s">
        <v>39</v>
      </c>
      <c r="C24" s="7">
        <v>100</v>
      </c>
    </row>
    <row r="25" spans="1:3" ht="18.75">
      <c r="A25" s="5">
        <v>24</v>
      </c>
      <c r="B25" s="6" t="s">
        <v>40</v>
      </c>
      <c r="C25" s="7">
        <v>100</v>
      </c>
    </row>
    <row r="26" spans="1:3" ht="18.75">
      <c r="A26" s="5">
        <v>25</v>
      </c>
      <c r="B26" s="6" t="s">
        <v>41</v>
      </c>
      <c r="C26" s="7">
        <v>100</v>
      </c>
    </row>
    <row r="27" spans="1:3" ht="18.75">
      <c r="A27" s="8">
        <v>26</v>
      </c>
      <c r="B27" s="8" t="s">
        <v>43</v>
      </c>
      <c r="C27" s="8">
        <v>100</v>
      </c>
    </row>
    <row r="28" spans="1:3" ht="18.75">
      <c r="A28" s="8">
        <v>27</v>
      </c>
      <c r="B28" s="8" t="s">
        <v>45</v>
      </c>
      <c r="C28" s="8">
        <v>100</v>
      </c>
    </row>
    <row r="29" spans="1:3" ht="18.75">
      <c r="A29" s="8">
        <v>28</v>
      </c>
      <c r="B29" s="8" t="s">
        <v>46</v>
      </c>
      <c r="C29" s="8">
        <v>100</v>
      </c>
    </row>
    <row r="30" spans="1:3" ht="18.75">
      <c r="A30" s="8">
        <v>29</v>
      </c>
      <c r="B30" s="8" t="s">
        <v>47</v>
      </c>
      <c r="C30" s="8">
        <v>100</v>
      </c>
    </row>
    <row r="31" spans="1:3" ht="18.75">
      <c r="A31" s="8">
        <v>30</v>
      </c>
      <c r="B31" s="8" t="s">
        <v>48</v>
      </c>
      <c r="C31" s="8">
        <v>100</v>
      </c>
    </row>
    <row r="32" spans="1:3" ht="18.75">
      <c r="A32" s="8">
        <v>31</v>
      </c>
      <c r="B32" s="8" t="s">
        <v>49</v>
      </c>
      <c r="C32" s="8">
        <v>100</v>
      </c>
    </row>
    <row r="33" spans="1:3" ht="18.75">
      <c r="A33" s="8">
        <v>32</v>
      </c>
      <c r="B33" s="8" t="s">
        <v>50</v>
      </c>
      <c r="C33" s="8">
        <v>100</v>
      </c>
    </row>
    <row r="34" spans="1:3" ht="18.75">
      <c r="A34" s="8">
        <v>33</v>
      </c>
      <c r="B34" s="8" t="s">
        <v>51</v>
      </c>
      <c r="C34" s="8">
        <v>100</v>
      </c>
    </row>
    <row r="35" spans="1:3" ht="18.75">
      <c r="A35" s="8">
        <v>34</v>
      </c>
      <c r="B35" s="8" t="s">
        <v>52</v>
      </c>
      <c r="C35" s="8">
        <v>100</v>
      </c>
    </row>
    <row r="36" spans="1:3" ht="18.75">
      <c r="A36" s="8">
        <v>35</v>
      </c>
      <c r="B36" s="8" t="s">
        <v>53</v>
      </c>
      <c r="C36" s="8">
        <v>100</v>
      </c>
    </row>
    <row r="37" spans="1:3" ht="18.75">
      <c r="A37" s="8">
        <v>36</v>
      </c>
      <c r="B37" s="8" t="s">
        <v>54</v>
      </c>
      <c r="C37" s="8">
        <v>100</v>
      </c>
    </row>
    <row r="38" spans="1:3" ht="18.75">
      <c r="A38" s="8">
        <v>37</v>
      </c>
      <c r="B38" s="8" t="s">
        <v>55</v>
      </c>
      <c r="C38" s="8">
        <v>100</v>
      </c>
    </row>
    <row r="39" spans="1:3" ht="18.75">
      <c r="A39" s="8">
        <v>38</v>
      </c>
      <c r="B39" s="8" t="s">
        <v>56</v>
      </c>
      <c r="C39" s="8">
        <v>100</v>
      </c>
    </row>
    <row r="40" spans="1:3" ht="18.75">
      <c r="A40" s="8">
        <v>39</v>
      </c>
      <c r="B40" s="8" t="s">
        <v>57</v>
      </c>
      <c r="C40" s="8">
        <v>100</v>
      </c>
    </row>
    <row r="41" spans="1:3" ht="18.75">
      <c r="A41" s="8">
        <v>40</v>
      </c>
      <c r="B41" s="8" t="s">
        <v>58</v>
      </c>
      <c r="C41" s="8">
        <v>100</v>
      </c>
    </row>
    <row r="42" spans="1:3" ht="18.75">
      <c r="A42" s="8">
        <v>41</v>
      </c>
      <c r="B42" s="8" t="s">
        <v>59</v>
      </c>
      <c r="C42" s="8">
        <v>100</v>
      </c>
    </row>
    <row r="43" spans="1:3" ht="18.75">
      <c r="A43" s="8">
        <v>42</v>
      </c>
      <c r="B43" s="8" t="s">
        <v>60</v>
      </c>
      <c r="C43" s="8">
        <v>100</v>
      </c>
    </row>
    <row r="44" spans="1:3" ht="18.75">
      <c r="A44" s="8">
        <v>43</v>
      </c>
      <c r="B44" s="8" t="s">
        <v>61</v>
      </c>
      <c r="C44" s="8">
        <v>100</v>
      </c>
    </row>
    <row r="45" spans="1:3" ht="18.75">
      <c r="A45" s="8">
        <v>44</v>
      </c>
      <c r="B45" s="8" t="s">
        <v>62</v>
      </c>
      <c r="C45" s="8">
        <v>100</v>
      </c>
    </row>
    <row r="46" spans="1:3" ht="18.75">
      <c r="A46" s="8">
        <v>45</v>
      </c>
      <c r="B46" s="8" t="s">
        <v>63</v>
      </c>
      <c r="C46" s="8">
        <v>100</v>
      </c>
    </row>
    <row r="47" spans="1:3" ht="18.75">
      <c r="A47" s="8">
        <v>46</v>
      </c>
      <c r="B47" s="8" t="s">
        <v>64</v>
      </c>
      <c r="C47" s="8">
        <v>100</v>
      </c>
    </row>
    <row r="48" spans="1:3" ht="18.75">
      <c r="A48" s="8">
        <v>47</v>
      </c>
      <c r="B48" s="8" t="s">
        <v>65</v>
      </c>
      <c r="C48" s="8">
        <v>100</v>
      </c>
    </row>
    <row r="49" spans="1:3" ht="18.75">
      <c r="A49" s="8">
        <v>48</v>
      </c>
      <c r="B49" s="8" t="s">
        <v>66</v>
      </c>
      <c r="C49" s="8">
        <v>100</v>
      </c>
    </row>
    <row r="50" spans="1:3" ht="18.75">
      <c r="A50" s="8">
        <v>49</v>
      </c>
      <c r="B50" s="8" t="s">
        <v>67</v>
      </c>
      <c r="C50" s="8">
        <v>100</v>
      </c>
    </row>
    <row r="51" spans="1:3" ht="18.75">
      <c r="A51" s="8">
        <v>50</v>
      </c>
      <c r="B51" s="8" t="s">
        <v>68</v>
      </c>
      <c r="C51" s="8">
        <v>100</v>
      </c>
    </row>
    <row r="52" spans="1:3" ht="18.75">
      <c r="A52" s="11">
        <v>51</v>
      </c>
      <c r="B52" s="11" t="s">
        <v>70</v>
      </c>
      <c r="C52" s="11">
        <v>100</v>
      </c>
    </row>
    <row r="53" spans="1:3" ht="18.75">
      <c r="A53" s="11">
        <v>52</v>
      </c>
      <c r="B53" s="12" t="s">
        <v>71</v>
      </c>
      <c r="C53" s="12">
        <v>100</v>
      </c>
    </row>
    <row r="54" spans="1:3" ht="18.75">
      <c r="A54" s="11">
        <v>53</v>
      </c>
      <c r="B54" s="11" t="s">
        <v>72</v>
      </c>
      <c r="C54" s="13">
        <v>100</v>
      </c>
    </row>
    <row r="55" spans="1:3" ht="18.75">
      <c r="A55" s="11">
        <v>54</v>
      </c>
      <c r="B55" s="11" t="s">
        <v>73</v>
      </c>
      <c r="C55" s="13">
        <v>100</v>
      </c>
    </row>
    <row r="56" spans="1:3" ht="18.75">
      <c r="A56" s="11">
        <v>55</v>
      </c>
      <c r="B56" s="11" t="s">
        <v>74</v>
      </c>
      <c r="C56" s="13">
        <v>100</v>
      </c>
    </row>
    <row r="57" spans="1:3" ht="18.75">
      <c r="A57" s="11">
        <v>56</v>
      </c>
      <c r="B57" s="11" t="s">
        <v>75</v>
      </c>
      <c r="C57" s="13">
        <v>100</v>
      </c>
    </row>
    <row r="58" spans="1:3" ht="18.75">
      <c r="A58" s="11">
        <v>57</v>
      </c>
      <c r="B58" s="11" t="s">
        <v>76</v>
      </c>
      <c r="C58" s="13">
        <v>0</v>
      </c>
    </row>
    <row r="59" spans="1:3" ht="18.75">
      <c r="A59" s="11">
        <v>58</v>
      </c>
      <c r="B59" s="11" t="s">
        <v>77</v>
      </c>
      <c r="C59" s="13">
        <v>100</v>
      </c>
    </row>
    <row r="60" spans="1:3" ht="18.75">
      <c r="A60" s="11">
        <v>59</v>
      </c>
      <c r="B60" s="11" t="s">
        <v>78</v>
      </c>
      <c r="C60" s="13">
        <v>0</v>
      </c>
    </row>
    <row r="61" spans="1:3" ht="18.75">
      <c r="A61" s="11">
        <v>60</v>
      </c>
      <c r="B61" s="11" t="s">
        <v>79</v>
      </c>
      <c r="C61" s="13">
        <v>100</v>
      </c>
    </row>
    <row r="62" spans="1:3" ht="18.75">
      <c r="A62" s="11">
        <v>61</v>
      </c>
      <c r="B62" s="11" t="s">
        <v>80</v>
      </c>
      <c r="C62" s="13">
        <v>100</v>
      </c>
    </row>
    <row r="63" spans="1:3" ht="18.75">
      <c r="A63" s="11">
        <v>62</v>
      </c>
      <c r="B63" s="11" t="s">
        <v>81</v>
      </c>
      <c r="C63" s="13">
        <v>100</v>
      </c>
    </row>
    <row r="64" spans="1:3" ht="18.75">
      <c r="A64" s="11">
        <v>63</v>
      </c>
      <c r="B64" s="11" t="s">
        <v>82</v>
      </c>
      <c r="C64" s="13">
        <v>100</v>
      </c>
    </row>
    <row r="65" spans="1:3" ht="18.75">
      <c r="A65" s="11">
        <v>64</v>
      </c>
      <c r="B65" s="11" t="s">
        <v>83</v>
      </c>
      <c r="C65" s="13">
        <v>100</v>
      </c>
    </row>
    <row r="66" spans="1:3" ht="18.75">
      <c r="A66" s="11">
        <v>65</v>
      </c>
      <c r="B66" s="11" t="s">
        <v>84</v>
      </c>
      <c r="C66" s="13">
        <v>100</v>
      </c>
    </row>
    <row r="67" spans="1:3" ht="18.75">
      <c r="A67" s="11">
        <v>66</v>
      </c>
      <c r="B67" s="11" t="s">
        <v>85</v>
      </c>
      <c r="C67" s="13">
        <v>100</v>
      </c>
    </row>
    <row r="68" spans="1:3" ht="18.75">
      <c r="A68" s="11">
        <v>67</v>
      </c>
      <c r="B68" s="11" t="s">
        <v>86</v>
      </c>
      <c r="C68" s="13">
        <v>100</v>
      </c>
    </row>
    <row r="69" spans="1:3" ht="18.75">
      <c r="A69" s="11">
        <v>68</v>
      </c>
      <c r="B69" s="11" t="s">
        <v>87</v>
      </c>
      <c r="C69" s="13">
        <v>100</v>
      </c>
    </row>
    <row r="70" spans="1:3" ht="18.75">
      <c r="A70" s="11">
        <v>69</v>
      </c>
      <c r="B70" s="11" t="s">
        <v>88</v>
      </c>
      <c r="C70" s="13">
        <v>100</v>
      </c>
    </row>
    <row r="71" spans="1:3" ht="18.75">
      <c r="A71" s="11">
        <v>70</v>
      </c>
      <c r="B71" s="11" t="s">
        <v>89</v>
      </c>
      <c r="C71" s="13">
        <v>100</v>
      </c>
    </row>
    <row r="72" spans="1:3" ht="18.75">
      <c r="A72" s="11">
        <v>71</v>
      </c>
      <c r="B72" s="11" t="s">
        <v>90</v>
      </c>
      <c r="C72" s="13">
        <v>100</v>
      </c>
    </row>
    <row r="73" spans="1:3" ht="18.75">
      <c r="A73" s="11">
        <v>72</v>
      </c>
      <c r="B73" s="11" t="s">
        <v>91</v>
      </c>
      <c r="C73" s="13">
        <v>100</v>
      </c>
    </row>
    <row r="74" spans="1:3" ht="18.75">
      <c r="A74" s="11">
        <v>73</v>
      </c>
      <c r="B74" s="11" t="s">
        <v>92</v>
      </c>
      <c r="C74" s="13">
        <v>100</v>
      </c>
    </row>
    <row r="75" spans="1:3" ht="18.75">
      <c r="A75" s="11">
        <v>74</v>
      </c>
      <c r="B75" s="11" t="s">
        <v>93</v>
      </c>
      <c r="C75" s="13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4" sqref="G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40">
      <selection activeCell="G68" sqref="G68"/>
    </sheetView>
  </sheetViews>
  <sheetFormatPr defaultColWidth="9.00390625" defaultRowHeight="14.25"/>
  <cols>
    <col min="1" max="1" width="8.75390625" style="1" bestFit="1" customWidth="1"/>
    <col min="2" max="2" width="24.75390625" style="1" customWidth="1"/>
    <col min="3" max="3" width="9.00390625" style="2" customWidth="1"/>
  </cols>
  <sheetData>
    <row r="1" spans="1:3" ht="14.25">
      <c r="A1" s="1" t="s">
        <v>1</v>
      </c>
      <c r="B1" s="3" t="s">
        <v>95</v>
      </c>
      <c r="C1" s="4" t="s">
        <v>96</v>
      </c>
    </row>
    <row r="2" spans="1:3" ht="18.75">
      <c r="A2" s="5">
        <v>1</v>
      </c>
      <c r="B2" s="6" t="s">
        <v>16</v>
      </c>
      <c r="C2" s="7">
        <v>100</v>
      </c>
    </row>
    <row r="3" spans="1:3" ht="18.75">
      <c r="A3" s="5">
        <v>2</v>
      </c>
      <c r="B3" s="6" t="s">
        <v>18</v>
      </c>
      <c r="C3" s="7">
        <v>100</v>
      </c>
    </row>
    <row r="4" spans="1:3" ht="18.75">
      <c r="A4" s="5">
        <v>3</v>
      </c>
      <c r="B4" s="6" t="s">
        <v>19</v>
      </c>
      <c r="C4" s="7">
        <v>100</v>
      </c>
    </row>
    <row r="5" spans="1:3" ht="18.75">
      <c r="A5" s="5">
        <v>4</v>
      </c>
      <c r="B5" s="6" t="s">
        <v>20</v>
      </c>
      <c r="C5" s="7">
        <v>100</v>
      </c>
    </row>
    <row r="6" spans="1:3" ht="18.75">
      <c r="A6" s="5">
        <v>5</v>
      </c>
      <c r="B6" s="6" t="s">
        <v>21</v>
      </c>
      <c r="C6" s="7">
        <v>100</v>
      </c>
    </row>
    <row r="7" spans="1:3" ht="18.75">
      <c r="A7" s="5">
        <v>6</v>
      </c>
      <c r="B7" s="6" t="s">
        <v>22</v>
      </c>
      <c r="C7" s="7">
        <v>100</v>
      </c>
    </row>
    <row r="8" spans="1:3" ht="18.75">
      <c r="A8" s="5">
        <v>7</v>
      </c>
      <c r="B8" s="6" t="s">
        <v>23</v>
      </c>
      <c r="C8" s="7">
        <v>100</v>
      </c>
    </row>
    <row r="9" spans="1:3" ht="18.75">
      <c r="A9" s="5">
        <v>8</v>
      </c>
      <c r="B9" s="6" t="s">
        <v>24</v>
      </c>
      <c r="C9" s="7">
        <v>100</v>
      </c>
    </row>
    <row r="10" spans="1:3" ht="18.75">
      <c r="A10" s="5">
        <v>9</v>
      </c>
      <c r="B10" s="6" t="s">
        <v>25</v>
      </c>
      <c r="C10" s="7">
        <v>100</v>
      </c>
    </row>
    <row r="11" spans="1:3" ht="18.75">
      <c r="A11" s="5">
        <v>10</v>
      </c>
      <c r="B11" s="6" t="s">
        <v>26</v>
      </c>
      <c r="C11" s="7">
        <v>100</v>
      </c>
    </row>
    <row r="12" spans="1:3" ht="18.75">
      <c r="A12" s="5">
        <v>11</v>
      </c>
      <c r="B12" s="6" t="s">
        <v>27</v>
      </c>
      <c r="C12" s="7">
        <v>100</v>
      </c>
    </row>
    <row r="13" spans="1:3" ht="18.75">
      <c r="A13" s="5">
        <v>12</v>
      </c>
      <c r="B13" s="6" t="s">
        <v>28</v>
      </c>
      <c r="C13" s="7">
        <v>100</v>
      </c>
    </row>
    <row r="14" spans="1:3" ht="18.75">
      <c r="A14" s="5">
        <v>13</v>
      </c>
      <c r="B14" s="6" t="s">
        <v>29</v>
      </c>
      <c r="C14" s="7">
        <v>100</v>
      </c>
    </row>
    <row r="15" spans="1:3" ht="18.75">
      <c r="A15" s="5">
        <v>14</v>
      </c>
      <c r="B15" s="6" t="s">
        <v>30</v>
      </c>
      <c r="C15" s="7">
        <v>100</v>
      </c>
    </row>
    <row r="16" spans="1:3" ht="18.75">
      <c r="A16" s="5">
        <v>15</v>
      </c>
      <c r="B16" s="6" t="s">
        <v>31</v>
      </c>
      <c r="C16" s="7">
        <v>100</v>
      </c>
    </row>
    <row r="17" spans="1:3" ht="18.75">
      <c r="A17" s="5">
        <v>16</v>
      </c>
      <c r="B17" s="6" t="s">
        <v>32</v>
      </c>
      <c r="C17" s="7">
        <v>100</v>
      </c>
    </row>
    <row r="18" spans="1:3" ht="18.75">
      <c r="A18" s="5">
        <v>17</v>
      </c>
      <c r="B18" s="6" t="s">
        <v>33</v>
      </c>
      <c r="C18" s="7">
        <v>100</v>
      </c>
    </row>
    <row r="19" spans="1:3" ht="18.75">
      <c r="A19" s="5">
        <v>18</v>
      </c>
      <c r="B19" s="6" t="s">
        <v>34</v>
      </c>
      <c r="C19" s="7">
        <v>100</v>
      </c>
    </row>
    <row r="20" spans="1:3" ht="18.75">
      <c r="A20" s="5">
        <v>19</v>
      </c>
      <c r="B20" s="6" t="s">
        <v>35</v>
      </c>
      <c r="C20" s="7">
        <v>100</v>
      </c>
    </row>
    <row r="21" spans="1:3" ht="18.75">
      <c r="A21" s="5">
        <v>20</v>
      </c>
      <c r="B21" s="6" t="s">
        <v>36</v>
      </c>
      <c r="C21" s="7">
        <v>100</v>
      </c>
    </row>
    <row r="22" spans="1:3" ht="18.75">
      <c r="A22" s="5">
        <v>21</v>
      </c>
      <c r="B22" s="6" t="s">
        <v>37</v>
      </c>
      <c r="C22" s="7">
        <v>100</v>
      </c>
    </row>
    <row r="23" spans="1:3" ht="18.75">
      <c r="A23" s="5">
        <v>22</v>
      </c>
      <c r="B23" s="6" t="s">
        <v>38</v>
      </c>
      <c r="C23" s="7">
        <v>100</v>
      </c>
    </row>
    <row r="24" spans="1:3" ht="18.75">
      <c r="A24" s="5">
        <v>23</v>
      </c>
      <c r="B24" s="6" t="s">
        <v>39</v>
      </c>
      <c r="C24" s="7">
        <v>100</v>
      </c>
    </row>
    <row r="25" spans="1:3" ht="18.75">
      <c r="A25" s="5">
        <v>24</v>
      </c>
      <c r="B25" s="6" t="s">
        <v>40</v>
      </c>
      <c r="C25" s="7">
        <v>100</v>
      </c>
    </row>
    <row r="26" spans="1:3" ht="18.75">
      <c r="A26" s="5">
        <v>25</v>
      </c>
      <c r="B26" s="6" t="s">
        <v>41</v>
      </c>
      <c r="C26" s="7">
        <v>100</v>
      </c>
    </row>
    <row r="27" spans="1:3" ht="18.75">
      <c r="A27" s="8">
        <v>26</v>
      </c>
      <c r="B27" s="8" t="s">
        <v>43</v>
      </c>
      <c r="C27" s="7">
        <v>100</v>
      </c>
    </row>
    <row r="28" spans="1:3" ht="18.75">
      <c r="A28" s="8">
        <v>27</v>
      </c>
      <c r="B28" s="8" t="s">
        <v>45</v>
      </c>
      <c r="C28" s="7">
        <v>100</v>
      </c>
    </row>
    <row r="29" spans="1:3" ht="18.75">
      <c r="A29" s="8">
        <v>28</v>
      </c>
      <c r="B29" s="8" t="s">
        <v>46</v>
      </c>
      <c r="C29" s="7">
        <v>100</v>
      </c>
    </row>
    <row r="30" spans="1:3" ht="18.75">
      <c r="A30" s="8">
        <v>29</v>
      </c>
      <c r="B30" s="8" t="s">
        <v>47</v>
      </c>
      <c r="C30" s="7">
        <v>100</v>
      </c>
    </row>
    <row r="31" spans="1:3" ht="18.75">
      <c r="A31" s="8">
        <v>30</v>
      </c>
      <c r="B31" s="8" t="s">
        <v>48</v>
      </c>
      <c r="C31" s="7">
        <v>100</v>
      </c>
    </row>
    <row r="32" spans="1:3" ht="18.75">
      <c r="A32" s="8">
        <v>31</v>
      </c>
      <c r="B32" s="8" t="s">
        <v>49</v>
      </c>
      <c r="C32" s="7">
        <v>100</v>
      </c>
    </row>
    <row r="33" spans="1:3" ht="18.75">
      <c r="A33" s="8">
        <v>32</v>
      </c>
      <c r="B33" s="8" t="s">
        <v>50</v>
      </c>
      <c r="C33" s="7">
        <v>100</v>
      </c>
    </row>
    <row r="34" spans="1:3" ht="18.75">
      <c r="A34" s="8">
        <v>33</v>
      </c>
      <c r="B34" s="8" t="s">
        <v>51</v>
      </c>
      <c r="C34" s="7">
        <v>100</v>
      </c>
    </row>
    <row r="35" spans="1:3" ht="18.75">
      <c r="A35" s="8">
        <v>34</v>
      </c>
      <c r="B35" s="8" t="s">
        <v>52</v>
      </c>
      <c r="C35" s="7">
        <v>100</v>
      </c>
    </row>
    <row r="36" spans="1:3" ht="18.75">
      <c r="A36" s="8">
        <v>35</v>
      </c>
      <c r="B36" s="8" t="s">
        <v>53</v>
      </c>
      <c r="C36" s="7">
        <v>100</v>
      </c>
    </row>
    <row r="37" spans="1:3" ht="18.75">
      <c r="A37" s="8">
        <v>36</v>
      </c>
      <c r="B37" s="8" t="s">
        <v>54</v>
      </c>
      <c r="C37" s="7">
        <v>100</v>
      </c>
    </row>
    <row r="38" spans="1:3" ht="18.75">
      <c r="A38" s="8">
        <v>37</v>
      </c>
      <c r="B38" s="8" t="s">
        <v>55</v>
      </c>
      <c r="C38" s="7">
        <v>100</v>
      </c>
    </row>
    <row r="39" spans="1:3" ht="18.75">
      <c r="A39" s="8">
        <v>38</v>
      </c>
      <c r="B39" s="8" t="s">
        <v>56</v>
      </c>
      <c r="C39" s="7">
        <v>100</v>
      </c>
    </row>
    <row r="40" spans="1:3" ht="18.75">
      <c r="A40" s="8">
        <v>39</v>
      </c>
      <c r="B40" s="8" t="s">
        <v>57</v>
      </c>
      <c r="C40" s="7">
        <v>100</v>
      </c>
    </row>
    <row r="41" spans="1:3" ht="18.75">
      <c r="A41" s="8">
        <v>40</v>
      </c>
      <c r="B41" s="8" t="s">
        <v>58</v>
      </c>
      <c r="C41" s="7">
        <v>100</v>
      </c>
    </row>
    <row r="42" spans="1:3" ht="18.75">
      <c r="A42" s="8">
        <v>41</v>
      </c>
      <c r="B42" s="8" t="s">
        <v>59</v>
      </c>
      <c r="C42" s="7">
        <v>100</v>
      </c>
    </row>
    <row r="43" spans="1:3" ht="18.75">
      <c r="A43" s="8">
        <v>42</v>
      </c>
      <c r="B43" s="8" t="s">
        <v>60</v>
      </c>
      <c r="C43" s="7">
        <v>100</v>
      </c>
    </row>
    <row r="44" spans="1:3" ht="18.75">
      <c r="A44" s="8">
        <v>43</v>
      </c>
      <c r="B44" s="8" t="s">
        <v>61</v>
      </c>
      <c r="C44" s="7">
        <v>100</v>
      </c>
    </row>
    <row r="45" spans="1:3" ht="18.75">
      <c r="A45" s="8">
        <v>44</v>
      </c>
      <c r="B45" s="8" t="s">
        <v>62</v>
      </c>
      <c r="C45" s="7">
        <v>100</v>
      </c>
    </row>
    <row r="46" spans="1:3" ht="18.75">
      <c r="A46" s="8">
        <v>45</v>
      </c>
      <c r="B46" s="8" t="s">
        <v>63</v>
      </c>
      <c r="C46" s="7">
        <v>100</v>
      </c>
    </row>
    <row r="47" spans="1:3" ht="18.75">
      <c r="A47" s="8">
        <v>46</v>
      </c>
      <c r="B47" s="8" t="s">
        <v>64</v>
      </c>
      <c r="C47" s="7">
        <v>100</v>
      </c>
    </row>
    <row r="48" spans="1:3" ht="18.75">
      <c r="A48" s="8">
        <v>47</v>
      </c>
      <c r="B48" s="8" t="s">
        <v>65</v>
      </c>
      <c r="C48" s="7">
        <v>100</v>
      </c>
    </row>
    <row r="49" spans="1:3" ht="18.75">
      <c r="A49" s="8">
        <v>48</v>
      </c>
      <c r="B49" s="8" t="s">
        <v>66</v>
      </c>
      <c r="C49" s="7">
        <v>100</v>
      </c>
    </row>
    <row r="50" spans="1:3" ht="18.75">
      <c r="A50" s="8">
        <v>49</v>
      </c>
      <c r="B50" s="8" t="s">
        <v>67</v>
      </c>
      <c r="C50" s="7">
        <v>100</v>
      </c>
    </row>
    <row r="51" spans="1:3" ht="18.75">
      <c r="A51" s="8">
        <v>50</v>
      </c>
      <c r="B51" s="8" t="s">
        <v>68</v>
      </c>
      <c r="C51" s="7">
        <v>100</v>
      </c>
    </row>
    <row r="52" spans="1:3" ht="18.75">
      <c r="A52" s="9">
        <v>51</v>
      </c>
      <c r="B52" s="9" t="s">
        <v>70</v>
      </c>
      <c r="C52" s="7">
        <v>100</v>
      </c>
    </row>
    <row r="53" spans="1:3" ht="18.75">
      <c r="A53" s="9">
        <v>52</v>
      </c>
      <c r="B53" s="10" t="s">
        <v>71</v>
      </c>
      <c r="C53" s="7">
        <v>100</v>
      </c>
    </row>
    <row r="54" spans="1:3" ht="18.75">
      <c r="A54" s="9">
        <v>53</v>
      </c>
      <c r="B54" s="9" t="s">
        <v>72</v>
      </c>
      <c r="C54" s="7">
        <v>100</v>
      </c>
    </row>
    <row r="55" spans="1:3" ht="18.75">
      <c r="A55" s="9">
        <v>54</v>
      </c>
      <c r="B55" s="9" t="s">
        <v>73</v>
      </c>
      <c r="C55" s="7">
        <v>100</v>
      </c>
    </row>
    <row r="56" spans="1:3" ht="18.75">
      <c r="A56" s="9">
        <v>55</v>
      </c>
      <c r="B56" s="9" t="s">
        <v>74</v>
      </c>
      <c r="C56" s="7">
        <v>100</v>
      </c>
    </row>
    <row r="57" spans="1:3" ht="18.75">
      <c r="A57" s="9">
        <v>56</v>
      </c>
      <c r="B57" s="9" t="s">
        <v>75</v>
      </c>
      <c r="C57" s="7">
        <v>100</v>
      </c>
    </row>
    <row r="58" spans="1:3" ht="18.75">
      <c r="A58" s="9">
        <v>57</v>
      </c>
      <c r="B58" s="9" t="s">
        <v>76</v>
      </c>
      <c r="C58" s="7">
        <v>100</v>
      </c>
    </row>
    <row r="59" spans="1:3" ht="18.75">
      <c r="A59" s="9">
        <v>58</v>
      </c>
      <c r="B59" s="9" t="s">
        <v>77</v>
      </c>
      <c r="C59" s="7">
        <v>100</v>
      </c>
    </row>
    <row r="60" spans="1:3" ht="18.75">
      <c r="A60" s="9">
        <v>59</v>
      </c>
      <c r="B60" s="9" t="s">
        <v>78</v>
      </c>
      <c r="C60" s="7">
        <v>100</v>
      </c>
    </row>
    <row r="61" spans="1:3" ht="18.75">
      <c r="A61" s="9">
        <v>60</v>
      </c>
      <c r="B61" s="9" t="s">
        <v>79</v>
      </c>
      <c r="C61" s="7">
        <v>100</v>
      </c>
    </row>
    <row r="62" spans="1:3" ht="18.75">
      <c r="A62" s="9">
        <v>61</v>
      </c>
      <c r="B62" s="9" t="s">
        <v>80</v>
      </c>
      <c r="C62" s="7">
        <v>100</v>
      </c>
    </row>
    <row r="63" spans="1:3" ht="18.75">
      <c r="A63" s="9">
        <v>62</v>
      </c>
      <c r="B63" s="9" t="s">
        <v>81</v>
      </c>
      <c r="C63" s="7">
        <v>100</v>
      </c>
    </row>
    <row r="64" spans="1:3" ht="18.75">
      <c r="A64" s="9">
        <v>63</v>
      </c>
      <c r="B64" s="9" t="s">
        <v>82</v>
      </c>
      <c r="C64" s="7">
        <v>100</v>
      </c>
    </row>
    <row r="65" spans="1:3" ht="18.75">
      <c r="A65" s="9">
        <v>64</v>
      </c>
      <c r="B65" s="9" t="s">
        <v>83</v>
      </c>
      <c r="C65" s="7">
        <v>100</v>
      </c>
    </row>
    <row r="66" spans="1:3" ht="18.75">
      <c r="A66" s="9">
        <v>65</v>
      </c>
      <c r="B66" s="9" t="s">
        <v>84</v>
      </c>
      <c r="C66" s="7">
        <v>100</v>
      </c>
    </row>
    <row r="67" spans="1:3" ht="18.75">
      <c r="A67" s="9">
        <v>66</v>
      </c>
      <c r="B67" s="9" t="s">
        <v>85</v>
      </c>
      <c r="C67" s="7">
        <v>100</v>
      </c>
    </row>
    <row r="68" spans="1:3" ht="18.75">
      <c r="A68" s="9">
        <v>67</v>
      </c>
      <c r="B68" s="9" t="s">
        <v>86</v>
      </c>
      <c r="C68" s="7">
        <v>100</v>
      </c>
    </row>
    <row r="69" spans="1:3" ht="18.75">
      <c r="A69" s="9">
        <v>68</v>
      </c>
      <c r="B69" s="9" t="s">
        <v>87</v>
      </c>
      <c r="C69" s="7">
        <v>100</v>
      </c>
    </row>
    <row r="70" spans="1:3" ht="18.75">
      <c r="A70" s="9">
        <v>69</v>
      </c>
      <c r="B70" s="9" t="s">
        <v>88</v>
      </c>
      <c r="C70" s="7">
        <v>100</v>
      </c>
    </row>
    <row r="71" spans="1:3" ht="18.75">
      <c r="A71" s="9">
        <v>70</v>
      </c>
      <c r="B71" s="9" t="s">
        <v>89</v>
      </c>
      <c r="C71" s="7">
        <v>100</v>
      </c>
    </row>
    <row r="72" spans="1:3" ht="18.75">
      <c r="A72" s="9">
        <v>71</v>
      </c>
      <c r="B72" s="9" t="s">
        <v>90</v>
      </c>
      <c r="C72" s="7">
        <v>100</v>
      </c>
    </row>
    <row r="73" spans="1:3" ht="18.75">
      <c r="A73" s="9">
        <v>72</v>
      </c>
      <c r="B73" s="9" t="s">
        <v>91</v>
      </c>
      <c r="C73" s="7">
        <v>100</v>
      </c>
    </row>
    <row r="74" spans="1:3" ht="18.75">
      <c r="A74" s="9">
        <v>73</v>
      </c>
      <c r="B74" s="9" t="s">
        <v>92</v>
      </c>
      <c r="C74" s="7">
        <v>100</v>
      </c>
    </row>
    <row r="75" spans="1:3" ht="18.75">
      <c r="A75" s="9">
        <v>74</v>
      </c>
      <c r="B75" s="9" t="s">
        <v>93</v>
      </c>
      <c r="C75" s="7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6">
      <selection activeCell="G32" sqref="G3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9">
      <selection activeCell="C2" sqref="C2:C26"/>
    </sheetView>
  </sheetViews>
  <sheetFormatPr defaultColWidth="9.00390625" defaultRowHeight="14.25"/>
  <cols>
    <col min="1" max="1" width="5.375" style="0" bestFit="1" customWidth="1"/>
    <col min="2" max="2" width="15.875" style="0" bestFit="1" customWidth="1"/>
    <col min="3" max="3" width="10.375" style="17" customWidth="1"/>
  </cols>
  <sheetData>
    <row r="1" spans="1:3" ht="14.25">
      <c r="A1" s="1" t="s">
        <v>1</v>
      </c>
      <c r="B1" s="3" t="s">
        <v>95</v>
      </c>
      <c r="C1" s="19" t="s">
        <v>96</v>
      </c>
    </row>
    <row r="2" spans="1:3" ht="18.75">
      <c r="A2" s="5">
        <v>1</v>
      </c>
      <c r="B2" s="6" t="s">
        <v>16</v>
      </c>
      <c r="C2" s="84">
        <v>95</v>
      </c>
    </row>
    <row r="3" spans="1:3" ht="18.75">
      <c r="A3" s="5">
        <v>2</v>
      </c>
      <c r="B3" s="6" t="s">
        <v>18</v>
      </c>
      <c r="C3" s="84">
        <v>87</v>
      </c>
    </row>
    <row r="4" spans="1:3" ht="18.75">
      <c r="A4" s="5">
        <v>3</v>
      </c>
      <c r="B4" s="6" t="s">
        <v>19</v>
      </c>
      <c r="C4" s="84">
        <v>100</v>
      </c>
    </row>
    <row r="5" spans="1:3" ht="18.75">
      <c r="A5" s="5">
        <v>4</v>
      </c>
      <c r="B5" s="6" t="s">
        <v>20</v>
      </c>
      <c r="C5" s="84">
        <v>96</v>
      </c>
    </row>
    <row r="6" spans="1:3" ht="18.75">
      <c r="A6" s="5">
        <v>5</v>
      </c>
      <c r="B6" s="6" t="s">
        <v>21</v>
      </c>
      <c r="C6" s="84">
        <v>97</v>
      </c>
    </row>
    <row r="7" spans="1:3" ht="18.75">
      <c r="A7" s="5">
        <v>6</v>
      </c>
      <c r="B7" s="6" t="s">
        <v>22</v>
      </c>
      <c r="C7" s="84">
        <v>99</v>
      </c>
    </row>
    <row r="8" spans="1:3" ht="18.75">
      <c r="A8" s="5">
        <v>7</v>
      </c>
      <c r="B8" s="6" t="s">
        <v>23</v>
      </c>
      <c r="C8" s="84">
        <v>100</v>
      </c>
    </row>
    <row r="9" spans="1:3" ht="18.75">
      <c r="A9" s="5">
        <v>8</v>
      </c>
      <c r="B9" s="6" t="s">
        <v>24</v>
      </c>
      <c r="C9" s="85">
        <v>96.5</v>
      </c>
    </row>
    <row r="10" spans="1:3" ht="18.75">
      <c r="A10" s="5">
        <v>9</v>
      </c>
      <c r="B10" s="6" t="s">
        <v>25</v>
      </c>
      <c r="C10" s="84">
        <v>99</v>
      </c>
    </row>
    <row r="11" spans="1:3" ht="18.75">
      <c r="A11" s="5">
        <v>10</v>
      </c>
      <c r="B11" s="6" t="s">
        <v>26</v>
      </c>
      <c r="C11" s="84">
        <v>94</v>
      </c>
    </row>
    <row r="12" spans="1:3" ht="18.75">
      <c r="A12" s="5">
        <v>11</v>
      </c>
      <c r="B12" s="6" t="s">
        <v>27</v>
      </c>
      <c r="C12" s="84">
        <v>82</v>
      </c>
    </row>
    <row r="13" spans="1:3" ht="18.75">
      <c r="A13" s="5">
        <v>12</v>
      </c>
      <c r="B13" s="6" t="s">
        <v>28</v>
      </c>
      <c r="C13" s="84">
        <v>99</v>
      </c>
    </row>
    <row r="14" spans="1:3" ht="18.75">
      <c r="A14" s="5">
        <v>13</v>
      </c>
      <c r="B14" s="6" t="s">
        <v>29</v>
      </c>
      <c r="C14" s="84">
        <v>97</v>
      </c>
    </row>
    <row r="15" spans="1:3" ht="18.75">
      <c r="A15" s="5">
        <v>14</v>
      </c>
      <c r="B15" s="6" t="s">
        <v>30</v>
      </c>
      <c r="C15" s="84">
        <v>100</v>
      </c>
    </row>
    <row r="16" spans="1:3" ht="18.75">
      <c r="A16" s="5">
        <v>15</v>
      </c>
      <c r="B16" s="6" t="s">
        <v>31</v>
      </c>
      <c r="C16" s="84">
        <v>100</v>
      </c>
    </row>
    <row r="17" spans="1:3" ht="18.75">
      <c r="A17" s="5">
        <v>16</v>
      </c>
      <c r="B17" s="6" t="s">
        <v>32</v>
      </c>
      <c r="C17" s="84">
        <v>100</v>
      </c>
    </row>
    <row r="18" spans="1:3" ht="18.75">
      <c r="A18" s="5">
        <v>17</v>
      </c>
      <c r="B18" s="6" t="s">
        <v>33</v>
      </c>
      <c r="C18" s="84">
        <v>99.5</v>
      </c>
    </row>
    <row r="19" spans="1:3" ht="18.75">
      <c r="A19" s="5">
        <v>18</v>
      </c>
      <c r="B19" s="6" t="s">
        <v>34</v>
      </c>
      <c r="C19" s="84">
        <v>85</v>
      </c>
    </row>
    <row r="20" spans="1:3" ht="18.75">
      <c r="A20" s="5">
        <v>19</v>
      </c>
      <c r="B20" s="6" t="s">
        <v>35</v>
      </c>
      <c r="C20" s="84">
        <v>66</v>
      </c>
    </row>
    <row r="21" spans="1:3" ht="18.75">
      <c r="A21" s="5">
        <v>20</v>
      </c>
      <c r="B21" s="6" t="s">
        <v>36</v>
      </c>
      <c r="C21" s="84">
        <v>90</v>
      </c>
    </row>
    <row r="22" spans="1:3" ht="18.75">
      <c r="A22" s="5">
        <v>21</v>
      </c>
      <c r="B22" s="6" t="s">
        <v>37</v>
      </c>
      <c r="C22" s="84">
        <v>95</v>
      </c>
    </row>
    <row r="23" spans="1:3" ht="18.75">
      <c r="A23" s="5">
        <v>22</v>
      </c>
      <c r="B23" s="6" t="s">
        <v>38</v>
      </c>
      <c r="C23" s="84">
        <v>93</v>
      </c>
    </row>
    <row r="24" spans="1:3" ht="18.75">
      <c r="A24" s="5">
        <v>23</v>
      </c>
      <c r="B24" s="6" t="s">
        <v>39</v>
      </c>
      <c r="C24" s="84">
        <v>99</v>
      </c>
    </row>
    <row r="25" spans="1:3" ht="18.75">
      <c r="A25" s="5">
        <v>24</v>
      </c>
      <c r="B25" s="6" t="s">
        <v>40</v>
      </c>
      <c r="C25" s="84">
        <v>95.5</v>
      </c>
    </row>
    <row r="26" spans="1:3" ht="18.75">
      <c r="A26" s="5">
        <v>25</v>
      </c>
      <c r="B26" s="6" t="s">
        <v>41</v>
      </c>
      <c r="C26" s="84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SheetLayoutView="100" workbookViewId="0" topLeftCell="A31">
      <selection activeCell="D50" sqref="A48:IV50"/>
    </sheetView>
  </sheetViews>
  <sheetFormatPr defaultColWidth="9.00390625" defaultRowHeight="14.25"/>
  <cols>
    <col min="1" max="1" width="14.125" style="76" customWidth="1"/>
    <col min="2" max="2" width="11.25390625" style="76" customWidth="1"/>
    <col min="3" max="3" width="11.875" style="76" customWidth="1"/>
    <col min="4" max="6" width="8.75390625" style="76" bestFit="1" customWidth="1"/>
  </cols>
  <sheetData>
    <row r="1" spans="1:6" ht="20.25">
      <c r="A1" s="77" t="s">
        <v>97</v>
      </c>
      <c r="B1" s="77"/>
      <c r="C1" s="77"/>
      <c r="D1" s="77"/>
      <c r="E1" s="77"/>
      <c r="F1" s="77"/>
    </row>
    <row r="2" spans="1:6" ht="14.25">
      <c r="A2" s="78" t="s">
        <v>95</v>
      </c>
      <c r="B2" s="78" t="s">
        <v>98</v>
      </c>
      <c r="C2" s="78" t="s">
        <v>13</v>
      </c>
      <c r="D2" s="78" t="s">
        <v>99</v>
      </c>
      <c r="E2" s="78" t="s">
        <v>100</v>
      </c>
      <c r="F2" s="78" t="s">
        <v>101</v>
      </c>
    </row>
    <row r="3" spans="1:6" ht="14.25">
      <c r="A3" s="79" t="s">
        <v>16</v>
      </c>
      <c r="B3" s="79" t="s">
        <v>102</v>
      </c>
      <c r="C3" s="79" t="s">
        <v>103</v>
      </c>
      <c r="D3" s="79" t="s">
        <v>104</v>
      </c>
      <c r="E3" s="79">
        <v>1</v>
      </c>
      <c r="F3" s="80">
        <v>5</v>
      </c>
    </row>
    <row r="4" spans="1:6" ht="14.25">
      <c r="A4" s="79"/>
      <c r="B4" s="79" t="s">
        <v>102</v>
      </c>
      <c r="C4" s="79" t="s">
        <v>103</v>
      </c>
      <c r="D4" s="79" t="s">
        <v>105</v>
      </c>
      <c r="E4" s="79">
        <v>1</v>
      </c>
      <c r="F4" s="81"/>
    </row>
    <row r="5" spans="1:6" ht="14.25">
      <c r="A5" s="79"/>
      <c r="B5" s="79" t="s">
        <v>106</v>
      </c>
      <c r="C5" s="79" t="s">
        <v>103</v>
      </c>
      <c r="D5" s="79" t="s">
        <v>104</v>
      </c>
      <c r="E5" s="79">
        <v>1</v>
      </c>
      <c r="F5" s="81"/>
    </row>
    <row r="6" spans="1:6" ht="14.25">
      <c r="A6" s="79"/>
      <c r="B6" s="79" t="s">
        <v>107</v>
      </c>
      <c r="C6" s="79" t="s">
        <v>103</v>
      </c>
      <c r="D6" s="79" t="s">
        <v>104</v>
      </c>
      <c r="E6" s="79">
        <v>1</v>
      </c>
      <c r="F6" s="81"/>
    </row>
    <row r="7" spans="1:6" ht="14.25">
      <c r="A7" s="79"/>
      <c r="B7" s="79" t="s">
        <v>108</v>
      </c>
      <c r="C7" s="79" t="s">
        <v>103</v>
      </c>
      <c r="D7" s="79" t="s">
        <v>104</v>
      </c>
      <c r="E7" s="79">
        <v>1</v>
      </c>
      <c r="F7" s="82"/>
    </row>
    <row r="8" spans="1:6" ht="14.25">
      <c r="A8" s="80" t="s">
        <v>18</v>
      </c>
      <c r="B8" s="79" t="s">
        <v>109</v>
      </c>
      <c r="C8" s="79" t="s">
        <v>110</v>
      </c>
      <c r="D8" s="79" t="s">
        <v>111</v>
      </c>
      <c r="E8" s="79">
        <v>2</v>
      </c>
      <c r="F8" s="80">
        <v>13</v>
      </c>
    </row>
    <row r="9" spans="1:6" ht="14.25">
      <c r="A9" s="81"/>
      <c r="B9" s="79" t="s">
        <v>109</v>
      </c>
      <c r="C9" s="79" t="s">
        <v>103</v>
      </c>
      <c r="D9" s="79" t="s">
        <v>105</v>
      </c>
      <c r="E9" s="79">
        <v>1</v>
      </c>
      <c r="F9" s="81"/>
    </row>
    <row r="10" spans="1:6" ht="14.25">
      <c r="A10" s="81"/>
      <c r="B10" s="79" t="s">
        <v>112</v>
      </c>
      <c r="C10" s="79" t="s">
        <v>110</v>
      </c>
      <c r="D10" s="79" t="s">
        <v>104</v>
      </c>
      <c r="E10" s="79">
        <v>2</v>
      </c>
      <c r="F10" s="81"/>
    </row>
    <row r="11" spans="1:6" ht="14.25">
      <c r="A11" s="81"/>
      <c r="B11" s="79" t="s">
        <v>113</v>
      </c>
      <c r="C11" s="79" t="s">
        <v>103</v>
      </c>
      <c r="D11" s="79" t="s">
        <v>105</v>
      </c>
      <c r="E11" s="79">
        <v>1</v>
      </c>
      <c r="F11" s="81"/>
    </row>
    <row r="12" spans="1:6" ht="14.25">
      <c r="A12" s="81"/>
      <c r="B12" s="79" t="s">
        <v>113</v>
      </c>
      <c r="C12" s="79" t="s">
        <v>110</v>
      </c>
      <c r="D12" s="79" t="s">
        <v>104</v>
      </c>
      <c r="E12" s="79">
        <v>2</v>
      </c>
      <c r="F12" s="81"/>
    </row>
    <row r="13" spans="1:6" ht="14.25">
      <c r="A13" s="81"/>
      <c r="B13" s="79" t="s">
        <v>114</v>
      </c>
      <c r="C13" s="79" t="s">
        <v>110</v>
      </c>
      <c r="D13" s="79" t="s">
        <v>104</v>
      </c>
      <c r="E13" s="79">
        <v>2</v>
      </c>
      <c r="F13" s="81"/>
    </row>
    <row r="14" spans="1:6" ht="14.25">
      <c r="A14" s="81"/>
      <c r="B14" s="79" t="s">
        <v>115</v>
      </c>
      <c r="C14" s="79" t="s">
        <v>110</v>
      </c>
      <c r="D14" s="79" t="s">
        <v>116</v>
      </c>
      <c r="E14" s="79">
        <v>2</v>
      </c>
      <c r="F14" s="81"/>
    </row>
    <row r="15" spans="1:6" ht="14.25">
      <c r="A15" s="82"/>
      <c r="B15" s="79" t="s">
        <v>113</v>
      </c>
      <c r="C15" s="79" t="s">
        <v>103</v>
      </c>
      <c r="D15" s="79" t="s">
        <v>117</v>
      </c>
      <c r="E15" s="79">
        <v>1</v>
      </c>
      <c r="F15" s="82"/>
    </row>
    <row r="16" spans="1:6" ht="14.25">
      <c r="A16" s="79" t="s">
        <v>19</v>
      </c>
      <c r="B16" s="79"/>
      <c r="C16" s="79"/>
      <c r="D16" s="79"/>
      <c r="E16" s="79"/>
      <c r="F16" s="79">
        <v>0</v>
      </c>
    </row>
    <row r="17" spans="1:6" ht="14.25">
      <c r="A17" s="79" t="s">
        <v>20</v>
      </c>
      <c r="B17" s="79" t="s">
        <v>118</v>
      </c>
      <c r="C17" s="79" t="s">
        <v>110</v>
      </c>
      <c r="D17" s="79" t="s">
        <v>105</v>
      </c>
      <c r="E17" s="79">
        <v>2</v>
      </c>
      <c r="F17" s="80">
        <v>4</v>
      </c>
    </row>
    <row r="18" spans="1:6" ht="14.25">
      <c r="A18" s="79"/>
      <c r="B18" s="79" t="s">
        <v>119</v>
      </c>
      <c r="C18" s="79" t="s">
        <v>110</v>
      </c>
      <c r="D18" s="79" t="s">
        <v>104</v>
      </c>
      <c r="E18" s="79">
        <v>2</v>
      </c>
      <c r="F18" s="82"/>
    </row>
    <row r="19" spans="1:6" ht="14.25">
      <c r="A19" s="79" t="s">
        <v>21</v>
      </c>
      <c r="B19" s="79" t="s">
        <v>120</v>
      </c>
      <c r="C19" s="79" t="s">
        <v>121</v>
      </c>
      <c r="D19" s="79" t="s">
        <v>116</v>
      </c>
      <c r="E19" s="79">
        <v>3</v>
      </c>
      <c r="F19" s="79">
        <v>3</v>
      </c>
    </row>
    <row r="20" spans="1:6" ht="14.25">
      <c r="A20" s="79" t="s">
        <v>22</v>
      </c>
      <c r="B20" s="79" t="s">
        <v>122</v>
      </c>
      <c r="C20" s="79" t="s">
        <v>103</v>
      </c>
      <c r="D20" s="79" t="s">
        <v>105</v>
      </c>
      <c r="E20" s="79">
        <v>1</v>
      </c>
      <c r="F20" s="79">
        <v>1</v>
      </c>
    </row>
    <row r="21" spans="1:6" ht="14.25">
      <c r="A21" s="79" t="s">
        <v>23</v>
      </c>
      <c r="B21" s="79"/>
      <c r="C21" s="79"/>
      <c r="D21" s="79"/>
      <c r="E21" s="79"/>
      <c r="F21" s="79">
        <v>0</v>
      </c>
    </row>
    <row r="22" spans="1:6" ht="14.25">
      <c r="A22" s="80" t="s">
        <v>24</v>
      </c>
      <c r="B22" s="79" t="s">
        <v>123</v>
      </c>
      <c r="C22" s="79" t="s">
        <v>103</v>
      </c>
      <c r="D22" s="79" t="s">
        <v>124</v>
      </c>
      <c r="E22" s="79">
        <v>1</v>
      </c>
      <c r="F22" s="80">
        <v>3.5</v>
      </c>
    </row>
    <row r="23" spans="1:6" ht="14.25">
      <c r="A23" s="81"/>
      <c r="B23" s="79" t="s">
        <v>125</v>
      </c>
      <c r="C23" s="79" t="s">
        <v>110</v>
      </c>
      <c r="D23" s="79" t="s">
        <v>124</v>
      </c>
      <c r="E23" s="79">
        <v>2</v>
      </c>
      <c r="F23" s="81"/>
    </row>
    <row r="24" spans="1:6" ht="14.25">
      <c r="A24" s="82"/>
      <c r="B24" s="79" t="s">
        <v>126</v>
      </c>
      <c r="C24" s="79" t="s">
        <v>127</v>
      </c>
      <c r="D24" s="79" t="s">
        <v>111</v>
      </c>
      <c r="E24" s="79">
        <v>0.5</v>
      </c>
      <c r="F24" s="82"/>
    </row>
    <row r="25" spans="1:6" ht="14.25">
      <c r="A25" s="79" t="s">
        <v>25</v>
      </c>
      <c r="B25" s="79" t="s">
        <v>128</v>
      </c>
      <c r="C25" s="79" t="s">
        <v>103</v>
      </c>
      <c r="D25" s="79" t="s">
        <v>105</v>
      </c>
      <c r="E25" s="79">
        <v>1</v>
      </c>
      <c r="F25" s="79">
        <v>1</v>
      </c>
    </row>
    <row r="26" spans="1:6" ht="14.25">
      <c r="A26" s="79" t="s">
        <v>26</v>
      </c>
      <c r="B26" s="79" t="s">
        <v>129</v>
      </c>
      <c r="C26" s="79" t="s">
        <v>110</v>
      </c>
      <c r="D26" s="79" t="s">
        <v>111</v>
      </c>
      <c r="E26" s="79">
        <v>2</v>
      </c>
      <c r="F26" s="80">
        <v>6</v>
      </c>
    </row>
    <row r="27" spans="1:6" ht="14.25">
      <c r="A27" s="79"/>
      <c r="B27" s="79"/>
      <c r="C27" s="79" t="s">
        <v>130</v>
      </c>
      <c r="D27" s="79" t="s">
        <v>111</v>
      </c>
      <c r="E27" s="79">
        <v>2</v>
      </c>
      <c r="F27" s="81"/>
    </row>
    <row r="28" spans="1:6" ht="14.25">
      <c r="A28" s="79"/>
      <c r="B28" s="79" t="s">
        <v>131</v>
      </c>
      <c r="C28" s="79" t="s">
        <v>130</v>
      </c>
      <c r="D28" s="79" t="s">
        <v>124</v>
      </c>
      <c r="E28" s="79">
        <v>2</v>
      </c>
      <c r="F28" s="82"/>
    </row>
    <row r="29" spans="1:6" ht="14.25">
      <c r="A29" s="80" t="s">
        <v>27</v>
      </c>
      <c r="B29" s="79" t="s">
        <v>132</v>
      </c>
      <c r="C29" s="79" t="s">
        <v>133</v>
      </c>
      <c r="D29" s="79" t="s">
        <v>104</v>
      </c>
      <c r="E29" s="79">
        <v>6</v>
      </c>
      <c r="F29" s="80">
        <v>18</v>
      </c>
    </row>
    <row r="30" spans="1:6" ht="14.25">
      <c r="A30" s="81"/>
      <c r="B30" s="79" t="s">
        <v>134</v>
      </c>
      <c r="C30" s="79" t="s">
        <v>103</v>
      </c>
      <c r="D30" s="79" t="s">
        <v>105</v>
      </c>
      <c r="E30" s="79">
        <v>1</v>
      </c>
      <c r="F30" s="81"/>
    </row>
    <row r="31" spans="1:6" ht="14.25">
      <c r="A31" s="81"/>
      <c r="B31" s="79" t="s">
        <v>135</v>
      </c>
      <c r="C31" s="79" t="s">
        <v>136</v>
      </c>
      <c r="D31" s="79" t="s">
        <v>105</v>
      </c>
      <c r="E31" s="79">
        <v>3</v>
      </c>
      <c r="F31" s="81"/>
    </row>
    <row r="32" spans="1:6" ht="14.25">
      <c r="A32" s="81"/>
      <c r="B32" s="79" t="s">
        <v>137</v>
      </c>
      <c r="C32" s="79" t="s">
        <v>110</v>
      </c>
      <c r="D32" s="79" t="s">
        <v>116</v>
      </c>
      <c r="E32" s="79">
        <v>2</v>
      </c>
      <c r="F32" s="81"/>
    </row>
    <row r="33" spans="1:6" ht="14.25">
      <c r="A33" s="81"/>
      <c r="B33" s="79" t="s">
        <v>138</v>
      </c>
      <c r="C33" s="79" t="s">
        <v>130</v>
      </c>
      <c r="D33" s="79" t="s">
        <v>116</v>
      </c>
      <c r="E33" s="79">
        <v>2</v>
      </c>
      <c r="F33" s="81"/>
    </row>
    <row r="34" spans="1:6" ht="14.25">
      <c r="A34" s="81"/>
      <c r="B34" s="79" t="s">
        <v>135</v>
      </c>
      <c r="C34" s="79" t="s">
        <v>136</v>
      </c>
      <c r="D34" s="79" t="s">
        <v>117</v>
      </c>
      <c r="E34" s="79">
        <v>3</v>
      </c>
      <c r="F34" s="81"/>
    </row>
    <row r="35" spans="1:6" ht="14.25">
      <c r="A35" s="82"/>
      <c r="B35" s="79" t="s">
        <v>134</v>
      </c>
      <c r="C35" s="79" t="s">
        <v>103</v>
      </c>
      <c r="D35" s="79" t="s">
        <v>117</v>
      </c>
      <c r="E35" s="79">
        <v>1</v>
      </c>
      <c r="F35" s="82"/>
    </row>
    <row r="36" spans="1:6" ht="14.25">
      <c r="A36" s="79" t="s">
        <v>28</v>
      </c>
      <c r="B36" s="79" t="s">
        <v>139</v>
      </c>
      <c r="C36" s="79" t="s">
        <v>103</v>
      </c>
      <c r="D36" s="79" t="s">
        <v>117</v>
      </c>
      <c r="E36" s="79">
        <v>1</v>
      </c>
      <c r="F36" s="79">
        <v>1</v>
      </c>
    </row>
    <row r="37" spans="1:6" ht="14.25">
      <c r="A37" s="79" t="s">
        <v>29</v>
      </c>
      <c r="B37" s="79" t="s">
        <v>140</v>
      </c>
      <c r="C37" s="79" t="s">
        <v>103</v>
      </c>
      <c r="D37" s="79" t="s">
        <v>105</v>
      </c>
      <c r="E37" s="79">
        <v>1</v>
      </c>
      <c r="F37" s="80">
        <v>3</v>
      </c>
    </row>
    <row r="38" spans="1:6" ht="14.25">
      <c r="A38" s="79"/>
      <c r="B38" s="79" t="s">
        <v>141</v>
      </c>
      <c r="C38" s="79" t="s">
        <v>110</v>
      </c>
      <c r="D38" s="79" t="s">
        <v>105</v>
      </c>
      <c r="E38" s="79">
        <v>2</v>
      </c>
      <c r="F38" s="82"/>
    </row>
    <row r="39" spans="1:6" ht="14.25">
      <c r="A39" s="79" t="s">
        <v>30</v>
      </c>
      <c r="B39" s="79"/>
      <c r="C39" s="79"/>
      <c r="D39" s="79"/>
      <c r="E39" s="79"/>
      <c r="F39" s="79">
        <v>0</v>
      </c>
    </row>
    <row r="40" spans="1:6" ht="14.25">
      <c r="A40" s="79" t="s">
        <v>31</v>
      </c>
      <c r="B40" s="79"/>
      <c r="C40" s="79"/>
      <c r="D40" s="79"/>
      <c r="E40" s="79"/>
      <c r="F40" s="79">
        <v>0</v>
      </c>
    </row>
    <row r="41" spans="1:6" ht="14.25">
      <c r="A41" s="79" t="s">
        <v>32</v>
      </c>
      <c r="B41" s="79"/>
      <c r="C41" s="79"/>
      <c r="D41" s="79"/>
      <c r="E41" s="79"/>
      <c r="F41" s="79">
        <v>0</v>
      </c>
    </row>
    <row r="42" spans="1:6" ht="14.25">
      <c r="A42" s="79" t="s">
        <v>33</v>
      </c>
      <c r="B42" s="79" t="s">
        <v>142</v>
      </c>
      <c r="C42" s="79" t="s">
        <v>127</v>
      </c>
      <c r="D42" s="79" t="s">
        <v>124</v>
      </c>
      <c r="E42" s="79">
        <v>0.5</v>
      </c>
      <c r="F42" s="79">
        <v>0.5</v>
      </c>
    </row>
    <row r="43" spans="1:6" ht="14.25">
      <c r="A43" s="83" t="s">
        <v>143</v>
      </c>
      <c r="B43" s="79" t="s">
        <v>144</v>
      </c>
      <c r="C43" s="79" t="s">
        <v>121</v>
      </c>
      <c r="D43" s="79" t="s">
        <v>104</v>
      </c>
      <c r="E43" s="79">
        <v>3</v>
      </c>
      <c r="F43" s="80">
        <v>15</v>
      </c>
    </row>
    <row r="44" spans="1:6" ht="14.25">
      <c r="A44" s="83"/>
      <c r="B44" s="79" t="s">
        <v>144</v>
      </c>
      <c r="C44" s="79" t="s">
        <v>136</v>
      </c>
      <c r="D44" s="79" t="s">
        <v>104</v>
      </c>
      <c r="E44" s="79">
        <v>3</v>
      </c>
      <c r="F44" s="81"/>
    </row>
    <row r="45" spans="1:6" ht="14.25">
      <c r="A45" s="83"/>
      <c r="B45" s="79" t="s">
        <v>144</v>
      </c>
      <c r="C45" s="79" t="s">
        <v>136</v>
      </c>
      <c r="D45" s="79" t="s">
        <v>105</v>
      </c>
      <c r="E45" s="79">
        <v>3</v>
      </c>
      <c r="F45" s="81"/>
    </row>
    <row r="46" spans="1:6" ht="14.25">
      <c r="A46" s="83"/>
      <c r="B46" s="79" t="s">
        <v>144</v>
      </c>
      <c r="C46" s="79" t="s">
        <v>121</v>
      </c>
      <c r="D46" s="79" t="s">
        <v>105</v>
      </c>
      <c r="E46" s="79">
        <v>3</v>
      </c>
      <c r="F46" s="81"/>
    </row>
    <row r="47" spans="1:6" ht="14.25">
      <c r="A47" s="83"/>
      <c r="B47" s="79" t="s">
        <v>144</v>
      </c>
      <c r="C47" s="79" t="s">
        <v>136</v>
      </c>
      <c r="D47" s="79" t="s">
        <v>116</v>
      </c>
      <c r="E47" s="79">
        <v>3</v>
      </c>
      <c r="F47" s="82"/>
    </row>
    <row r="48" spans="1:6" ht="14.25">
      <c r="A48" s="79" t="s">
        <v>145</v>
      </c>
      <c r="B48" s="79" t="s">
        <v>146</v>
      </c>
      <c r="C48" s="79" t="s">
        <v>110</v>
      </c>
      <c r="D48" s="79" t="s">
        <v>111</v>
      </c>
      <c r="E48" s="79">
        <v>2</v>
      </c>
      <c r="F48" s="80">
        <v>34</v>
      </c>
    </row>
    <row r="49" spans="1:6" ht="15.75" customHeight="1">
      <c r="A49" s="79"/>
      <c r="B49" s="79" t="s">
        <v>147</v>
      </c>
      <c r="C49" s="79" t="s">
        <v>130</v>
      </c>
      <c r="D49" s="79" t="s">
        <v>111</v>
      </c>
      <c r="E49" s="79">
        <v>2</v>
      </c>
      <c r="F49" s="81"/>
    </row>
    <row r="50" spans="1:6" ht="14.25">
      <c r="A50" s="79"/>
      <c r="B50" s="79" t="s">
        <v>148</v>
      </c>
      <c r="C50" s="79"/>
      <c r="D50" s="79" t="s">
        <v>105</v>
      </c>
      <c r="E50" s="79">
        <v>30</v>
      </c>
      <c r="F50" s="82"/>
    </row>
    <row r="51" spans="1:6" ht="14.25">
      <c r="A51" s="79" t="s">
        <v>149</v>
      </c>
      <c r="B51" s="79" t="s">
        <v>150</v>
      </c>
      <c r="C51" s="79" t="s">
        <v>103</v>
      </c>
      <c r="D51" s="79" t="s">
        <v>105</v>
      </c>
      <c r="E51" s="79">
        <v>1</v>
      </c>
      <c r="F51" s="80">
        <v>10</v>
      </c>
    </row>
    <row r="52" spans="1:6" ht="14.25">
      <c r="A52" s="79"/>
      <c r="B52" s="79" t="s">
        <v>151</v>
      </c>
      <c r="C52" s="79" t="s">
        <v>103</v>
      </c>
      <c r="D52" s="79" t="s">
        <v>105</v>
      </c>
      <c r="E52" s="79">
        <v>1</v>
      </c>
      <c r="F52" s="81"/>
    </row>
    <row r="53" spans="1:6" ht="14.25">
      <c r="A53" s="79"/>
      <c r="B53" s="79" t="s">
        <v>152</v>
      </c>
      <c r="C53" s="79" t="s">
        <v>103</v>
      </c>
      <c r="D53" s="79" t="s">
        <v>105</v>
      </c>
      <c r="E53" s="79">
        <v>1</v>
      </c>
      <c r="F53" s="81"/>
    </row>
    <row r="54" spans="1:6" ht="14.25">
      <c r="A54" s="79"/>
      <c r="B54" s="79" t="s">
        <v>153</v>
      </c>
      <c r="C54" s="79" t="s">
        <v>110</v>
      </c>
      <c r="D54" s="79" t="s">
        <v>104</v>
      </c>
      <c r="E54" s="79">
        <v>2</v>
      </c>
      <c r="F54" s="81"/>
    </row>
    <row r="55" spans="1:6" ht="14.25">
      <c r="A55" s="79"/>
      <c r="B55" s="79" t="s">
        <v>154</v>
      </c>
      <c r="C55" s="79" t="s">
        <v>103</v>
      </c>
      <c r="D55" s="79" t="s">
        <v>116</v>
      </c>
      <c r="E55" s="79">
        <v>1</v>
      </c>
      <c r="F55" s="81"/>
    </row>
    <row r="56" spans="1:6" ht="14.25">
      <c r="A56" s="79"/>
      <c r="B56" s="79" t="s">
        <v>155</v>
      </c>
      <c r="C56" s="79" t="s">
        <v>103</v>
      </c>
      <c r="D56" s="79" t="s">
        <v>116</v>
      </c>
      <c r="E56" s="79">
        <v>1</v>
      </c>
      <c r="F56" s="81"/>
    </row>
    <row r="57" spans="1:6" ht="14.25">
      <c r="A57" s="79"/>
      <c r="B57" s="79" t="s">
        <v>156</v>
      </c>
      <c r="C57" s="79" t="s">
        <v>103</v>
      </c>
      <c r="D57" s="79" t="s">
        <v>116</v>
      </c>
      <c r="E57" s="79">
        <v>1</v>
      </c>
      <c r="F57" s="81"/>
    </row>
    <row r="58" spans="1:6" ht="14.25">
      <c r="A58" s="79"/>
      <c r="B58" s="79" t="s">
        <v>157</v>
      </c>
      <c r="C58" s="79" t="s">
        <v>103</v>
      </c>
      <c r="D58" s="79" t="s">
        <v>116</v>
      </c>
      <c r="E58" s="79">
        <v>1</v>
      </c>
      <c r="F58" s="81"/>
    </row>
    <row r="59" spans="1:6" ht="14.25">
      <c r="A59" s="79"/>
      <c r="B59" s="79" t="s">
        <v>158</v>
      </c>
      <c r="C59" s="79" t="s">
        <v>103</v>
      </c>
      <c r="D59" s="79" t="s">
        <v>116</v>
      </c>
      <c r="E59" s="79">
        <v>1</v>
      </c>
      <c r="F59" s="82"/>
    </row>
    <row r="60" spans="1:6" ht="14.25">
      <c r="A60" s="79" t="s">
        <v>37</v>
      </c>
      <c r="B60" s="79" t="s">
        <v>159</v>
      </c>
      <c r="C60" s="79" t="s">
        <v>103</v>
      </c>
      <c r="D60" s="79" t="s">
        <v>105</v>
      </c>
      <c r="E60" s="79">
        <v>1</v>
      </c>
      <c r="F60" s="80">
        <v>5</v>
      </c>
    </row>
    <row r="61" spans="1:6" ht="14.25">
      <c r="A61" s="79"/>
      <c r="B61" s="79" t="s">
        <v>160</v>
      </c>
      <c r="C61" s="79" t="s">
        <v>103</v>
      </c>
      <c r="D61" s="79" t="s">
        <v>104</v>
      </c>
      <c r="E61" s="79">
        <v>1</v>
      </c>
      <c r="F61" s="81"/>
    </row>
    <row r="62" spans="1:6" ht="14.25">
      <c r="A62" s="79"/>
      <c r="B62" s="79" t="s">
        <v>161</v>
      </c>
      <c r="C62" s="79" t="s">
        <v>103</v>
      </c>
      <c r="D62" s="79" t="s">
        <v>104</v>
      </c>
      <c r="E62" s="79">
        <v>1</v>
      </c>
      <c r="F62" s="81"/>
    </row>
    <row r="63" spans="1:6" ht="14.25">
      <c r="A63" s="79"/>
      <c r="B63" s="79" t="s">
        <v>162</v>
      </c>
      <c r="C63" s="79" t="s">
        <v>103</v>
      </c>
      <c r="D63" s="79" t="s">
        <v>104</v>
      </c>
      <c r="E63" s="79">
        <v>1</v>
      </c>
      <c r="F63" s="81"/>
    </row>
    <row r="64" spans="1:6" ht="14.25">
      <c r="A64" s="79"/>
      <c r="B64" s="79" t="s">
        <v>163</v>
      </c>
      <c r="C64" s="79" t="s">
        <v>103</v>
      </c>
      <c r="D64" s="79" t="s">
        <v>116</v>
      </c>
      <c r="E64" s="79">
        <v>1</v>
      </c>
      <c r="F64" s="82"/>
    </row>
    <row r="65" spans="1:6" ht="14.25">
      <c r="A65" s="80" t="s">
        <v>38</v>
      </c>
      <c r="B65" s="79" t="s">
        <v>164</v>
      </c>
      <c r="C65" s="79" t="s">
        <v>103</v>
      </c>
      <c r="D65" s="79" t="s">
        <v>105</v>
      </c>
      <c r="E65" s="79">
        <v>1</v>
      </c>
      <c r="F65" s="80">
        <v>7</v>
      </c>
    </row>
    <row r="66" spans="1:6" ht="14.25">
      <c r="A66" s="81"/>
      <c r="B66" s="79" t="s">
        <v>164</v>
      </c>
      <c r="C66" s="79" t="s">
        <v>110</v>
      </c>
      <c r="D66" s="79" t="s">
        <v>105</v>
      </c>
      <c r="E66" s="79">
        <v>2</v>
      </c>
      <c r="F66" s="81"/>
    </row>
    <row r="67" spans="1:6" ht="14.25">
      <c r="A67" s="81"/>
      <c r="B67" s="79" t="s">
        <v>165</v>
      </c>
      <c r="C67" s="79" t="s">
        <v>110</v>
      </c>
      <c r="D67" s="79" t="s">
        <v>116</v>
      </c>
      <c r="E67" s="79">
        <v>2</v>
      </c>
      <c r="F67" s="81"/>
    </row>
    <row r="68" spans="1:6" ht="14.25">
      <c r="A68" s="81"/>
      <c r="B68" s="79" t="s">
        <v>166</v>
      </c>
      <c r="C68" s="79" t="s">
        <v>127</v>
      </c>
      <c r="D68" s="79" t="s">
        <v>104</v>
      </c>
      <c r="E68" s="79">
        <v>0.5</v>
      </c>
      <c r="F68" s="81"/>
    </row>
    <row r="69" spans="1:6" ht="14.25">
      <c r="A69" s="81"/>
      <c r="B69" s="79" t="s">
        <v>167</v>
      </c>
      <c r="C69" s="79" t="s">
        <v>127</v>
      </c>
      <c r="D69" s="79" t="s">
        <v>104</v>
      </c>
      <c r="E69" s="79">
        <v>0.5</v>
      </c>
      <c r="F69" s="81"/>
    </row>
    <row r="70" spans="1:6" ht="14.25">
      <c r="A70" s="81"/>
      <c r="B70" s="79" t="s">
        <v>168</v>
      </c>
      <c r="C70" s="79" t="s">
        <v>127</v>
      </c>
      <c r="D70" s="79" t="s">
        <v>104</v>
      </c>
      <c r="E70" s="79">
        <v>0.5</v>
      </c>
      <c r="F70" s="81"/>
    </row>
    <row r="71" spans="1:6" ht="14.25">
      <c r="A71" s="82"/>
      <c r="B71" s="79" t="s">
        <v>168</v>
      </c>
      <c r="C71" s="79" t="s">
        <v>127</v>
      </c>
      <c r="D71" s="79" t="s">
        <v>124</v>
      </c>
      <c r="E71" s="79">
        <v>0.5</v>
      </c>
      <c r="F71" s="81"/>
    </row>
    <row r="72" spans="1:6" ht="14.25">
      <c r="A72" s="79" t="s">
        <v>39</v>
      </c>
      <c r="B72" s="79" t="s">
        <v>169</v>
      </c>
      <c r="C72" s="79" t="s">
        <v>103</v>
      </c>
      <c r="D72" s="79" t="s">
        <v>116</v>
      </c>
      <c r="E72" s="79">
        <v>1</v>
      </c>
      <c r="F72" s="79">
        <v>1</v>
      </c>
    </row>
    <row r="73" spans="1:6" ht="14.25">
      <c r="A73" s="80" t="s">
        <v>40</v>
      </c>
      <c r="B73" s="79" t="s">
        <v>170</v>
      </c>
      <c r="C73" s="79" t="s">
        <v>110</v>
      </c>
      <c r="D73" s="79" t="s">
        <v>111</v>
      </c>
      <c r="E73" s="79">
        <v>2</v>
      </c>
      <c r="F73" s="80">
        <v>4.5</v>
      </c>
    </row>
    <row r="74" spans="1:6" ht="14.25">
      <c r="A74" s="81"/>
      <c r="B74" s="79" t="s">
        <v>171</v>
      </c>
      <c r="C74" s="79" t="s">
        <v>110</v>
      </c>
      <c r="D74" s="79" t="s">
        <v>105</v>
      </c>
      <c r="E74" s="79">
        <v>2</v>
      </c>
      <c r="F74" s="81"/>
    </row>
    <row r="75" spans="1:6" ht="14.25">
      <c r="A75" s="82"/>
      <c r="B75" s="79" t="s">
        <v>172</v>
      </c>
      <c r="C75" s="79" t="s">
        <v>127</v>
      </c>
      <c r="D75" s="79" t="s">
        <v>117</v>
      </c>
      <c r="E75" s="79">
        <v>0.5</v>
      </c>
      <c r="F75" s="81"/>
    </row>
    <row r="76" spans="1:6" ht="14.25">
      <c r="A76" s="79" t="s">
        <v>41</v>
      </c>
      <c r="B76" s="79" t="s">
        <v>173</v>
      </c>
      <c r="C76" s="79" t="s">
        <v>174</v>
      </c>
      <c r="D76" s="79" t="s">
        <v>104</v>
      </c>
      <c r="E76" s="79">
        <v>5</v>
      </c>
      <c r="F76" s="80">
        <v>7</v>
      </c>
    </row>
    <row r="77" spans="1:6" ht="14.25">
      <c r="A77" s="79"/>
      <c r="B77" s="79" t="s">
        <v>175</v>
      </c>
      <c r="C77" s="79" t="s">
        <v>110</v>
      </c>
      <c r="D77" s="79" t="s">
        <v>111</v>
      </c>
      <c r="E77" s="79">
        <v>2</v>
      </c>
      <c r="F77" s="82"/>
    </row>
  </sheetData>
  <sheetProtection/>
  <mergeCells count="31">
    <mergeCell ref="A1:F1"/>
    <mergeCell ref="B50:C50"/>
    <mergeCell ref="A3:A7"/>
    <mergeCell ref="A8:A15"/>
    <mergeCell ref="A17:A18"/>
    <mergeCell ref="A22:A24"/>
    <mergeCell ref="A26:A28"/>
    <mergeCell ref="A29:A35"/>
    <mergeCell ref="A37:A38"/>
    <mergeCell ref="A43:A47"/>
    <mergeCell ref="A48:A50"/>
    <mergeCell ref="A51:A59"/>
    <mergeCell ref="A60:A64"/>
    <mergeCell ref="A65:A71"/>
    <mergeCell ref="A73:A75"/>
    <mergeCell ref="A76:A77"/>
    <mergeCell ref="B26:B27"/>
    <mergeCell ref="F3:F7"/>
    <mergeCell ref="F8:F15"/>
    <mergeCell ref="F17:F18"/>
    <mergeCell ref="F22:F24"/>
    <mergeCell ref="F26:F28"/>
    <mergeCell ref="F29:F35"/>
    <mergeCell ref="F37:F38"/>
    <mergeCell ref="F43:F47"/>
    <mergeCell ref="F48:F50"/>
    <mergeCell ref="F51:F59"/>
    <mergeCell ref="F60:F64"/>
    <mergeCell ref="F65:F71"/>
    <mergeCell ref="F73:F75"/>
    <mergeCell ref="F76:F77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13">
      <selection activeCell="C2" sqref="C2:C26"/>
    </sheetView>
  </sheetViews>
  <sheetFormatPr defaultColWidth="9.00390625" defaultRowHeight="14.25"/>
  <cols>
    <col min="2" max="2" width="24.75390625" style="0" customWidth="1"/>
    <col min="3" max="3" width="11.125" style="0" bestFit="1" customWidth="1"/>
  </cols>
  <sheetData>
    <row r="1" spans="1:3" ht="14.25">
      <c r="A1" s="1" t="s">
        <v>1</v>
      </c>
      <c r="B1" s="3" t="s">
        <v>95</v>
      </c>
      <c r="C1" s="3" t="s">
        <v>96</v>
      </c>
    </row>
    <row r="2" spans="1:3" ht="18.75">
      <c r="A2" s="5">
        <v>1</v>
      </c>
      <c r="B2" s="6" t="s">
        <v>16</v>
      </c>
      <c r="C2" s="14">
        <v>99</v>
      </c>
    </row>
    <row r="3" spans="1:3" ht="18.75">
      <c r="A3" s="5">
        <v>2</v>
      </c>
      <c r="B3" s="6" t="s">
        <v>18</v>
      </c>
      <c r="C3" s="14">
        <v>100</v>
      </c>
    </row>
    <row r="4" spans="1:3" ht="18.75">
      <c r="A4" s="5">
        <v>3</v>
      </c>
      <c r="B4" s="6" t="s">
        <v>19</v>
      </c>
      <c r="C4" s="75">
        <v>99.6</v>
      </c>
    </row>
    <row r="5" spans="1:3" ht="18.75">
      <c r="A5" s="5">
        <v>4</v>
      </c>
      <c r="B5" s="6" t="s">
        <v>20</v>
      </c>
      <c r="C5" s="14">
        <v>100</v>
      </c>
    </row>
    <row r="6" spans="1:3" ht="18.75">
      <c r="A6" s="5">
        <v>5</v>
      </c>
      <c r="B6" s="6" t="s">
        <v>21</v>
      </c>
      <c r="C6" s="14">
        <v>86</v>
      </c>
    </row>
    <row r="7" spans="1:3" ht="18.75">
      <c r="A7" s="5">
        <v>6</v>
      </c>
      <c r="B7" s="6" t="s">
        <v>22</v>
      </c>
      <c r="C7" s="14">
        <v>100</v>
      </c>
    </row>
    <row r="8" spans="1:3" ht="18.75">
      <c r="A8" s="5">
        <v>7</v>
      </c>
      <c r="B8" s="6" t="s">
        <v>23</v>
      </c>
      <c r="C8" s="14">
        <v>100</v>
      </c>
    </row>
    <row r="9" spans="1:3" ht="18.75">
      <c r="A9" s="5">
        <v>8</v>
      </c>
      <c r="B9" s="6" t="s">
        <v>24</v>
      </c>
      <c r="C9" s="14">
        <v>100</v>
      </c>
    </row>
    <row r="10" spans="1:3" ht="18.75">
      <c r="A10" s="5">
        <v>9</v>
      </c>
      <c r="B10" s="6" t="s">
        <v>25</v>
      </c>
      <c r="C10" s="14">
        <v>100</v>
      </c>
    </row>
    <row r="11" spans="1:3" ht="18.75">
      <c r="A11" s="5">
        <v>10</v>
      </c>
      <c r="B11" s="6" t="s">
        <v>26</v>
      </c>
      <c r="C11" s="14">
        <v>100</v>
      </c>
    </row>
    <row r="12" spans="1:3" ht="18.75">
      <c r="A12" s="5">
        <v>11</v>
      </c>
      <c r="B12" s="6" t="s">
        <v>27</v>
      </c>
      <c r="C12" s="14">
        <v>100</v>
      </c>
    </row>
    <row r="13" spans="1:3" ht="18.75">
      <c r="A13" s="5">
        <v>12</v>
      </c>
      <c r="B13" s="6" t="s">
        <v>28</v>
      </c>
      <c r="C13" s="14">
        <v>100</v>
      </c>
    </row>
    <row r="14" spans="1:3" ht="18.75">
      <c r="A14" s="5">
        <v>13</v>
      </c>
      <c r="B14" s="6" t="s">
        <v>29</v>
      </c>
      <c r="C14" s="14">
        <v>100</v>
      </c>
    </row>
    <row r="15" spans="1:3" ht="18.75">
      <c r="A15" s="5">
        <v>14</v>
      </c>
      <c r="B15" s="6" t="s">
        <v>30</v>
      </c>
      <c r="C15" s="75">
        <v>99.8</v>
      </c>
    </row>
    <row r="16" spans="1:3" ht="18.75">
      <c r="A16" s="5">
        <v>15</v>
      </c>
      <c r="B16" s="6" t="s">
        <v>31</v>
      </c>
      <c r="C16" s="14">
        <v>100</v>
      </c>
    </row>
    <row r="17" spans="1:3" ht="18.75">
      <c r="A17" s="5">
        <v>16</v>
      </c>
      <c r="B17" s="6" t="s">
        <v>32</v>
      </c>
      <c r="C17" s="14">
        <v>100</v>
      </c>
    </row>
    <row r="18" spans="1:3" ht="18.75">
      <c r="A18" s="5">
        <v>17</v>
      </c>
      <c r="B18" s="6" t="s">
        <v>33</v>
      </c>
      <c r="C18" s="14">
        <v>100</v>
      </c>
    </row>
    <row r="19" spans="1:3" ht="18.75">
      <c r="A19" s="5">
        <v>18</v>
      </c>
      <c r="B19" s="6" t="s">
        <v>34</v>
      </c>
      <c r="C19" s="14">
        <v>100</v>
      </c>
    </row>
    <row r="20" spans="1:3" ht="18.75">
      <c r="A20" s="5">
        <v>19</v>
      </c>
      <c r="B20" s="6" t="s">
        <v>35</v>
      </c>
      <c r="C20" s="14">
        <v>100</v>
      </c>
    </row>
    <row r="21" spans="1:3" ht="18.75">
      <c r="A21" s="5">
        <v>20</v>
      </c>
      <c r="B21" s="6" t="s">
        <v>36</v>
      </c>
      <c r="C21" s="14">
        <v>96</v>
      </c>
    </row>
    <row r="22" spans="1:3" ht="18.75">
      <c r="A22" s="5">
        <v>21</v>
      </c>
      <c r="B22" s="6" t="s">
        <v>37</v>
      </c>
      <c r="C22" s="14">
        <v>93</v>
      </c>
    </row>
    <row r="23" spans="1:3" ht="18.75">
      <c r="A23" s="5">
        <v>22</v>
      </c>
      <c r="B23" s="6" t="s">
        <v>38</v>
      </c>
      <c r="C23" s="14">
        <v>100</v>
      </c>
    </row>
    <row r="24" spans="1:3" ht="18.75">
      <c r="A24" s="5">
        <v>23</v>
      </c>
      <c r="B24" s="6" t="s">
        <v>39</v>
      </c>
      <c r="C24" s="14">
        <v>100</v>
      </c>
    </row>
    <row r="25" spans="1:3" ht="18.75">
      <c r="A25" s="5">
        <v>24</v>
      </c>
      <c r="B25" s="6" t="s">
        <v>40</v>
      </c>
      <c r="C25" s="14">
        <v>97</v>
      </c>
    </row>
    <row r="26" spans="1:3" ht="18.75">
      <c r="A26" s="5">
        <v>25</v>
      </c>
      <c r="B26" s="6" t="s">
        <v>41</v>
      </c>
      <c r="C26" s="14">
        <v>100</v>
      </c>
    </row>
    <row r="27" spans="1:3" ht="18.75">
      <c r="A27" s="8">
        <v>26</v>
      </c>
      <c r="B27" s="8" t="s">
        <v>43</v>
      </c>
      <c r="C27" s="8">
        <v>100</v>
      </c>
    </row>
    <row r="28" spans="1:3" ht="18.75">
      <c r="A28" s="8">
        <v>27</v>
      </c>
      <c r="B28" s="8" t="s">
        <v>45</v>
      </c>
      <c r="C28" s="8">
        <v>100</v>
      </c>
    </row>
    <row r="29" spans="1:3" ht="18.75">
      <c r="A29" s="8">
        <v>28</v>
      </c>
      <c r="B29" s="8" t="s">
        <v>46</v>
      </c>
      <c r="C29" s="8">
        <v>100</v>
      </c>
    </row>
    <row r="30" spans="1:3" ht="18.75">
      <c r="A30" s="8">
        <v>29</v>
      </c>
      <c r="B30" s="8" t="s">
        <v>47</v>
      </c>
      <c r="C30" s="8">
        <v>100</v>
      </c>
    </row>
    <row r="31" spans="1:3" ht="18.75">
      <c r="A31" s="8">
        <v>30</v>
      </c>
      <c r="B31" s="8" t="s">
        <v>48</v>
      </c>
      <c r="C31" s="8">
        <v>100</v>
      </c>
    </row>
    <row r="32" spans="1:3" ht="18.75">
      <c r="A32" s="8">
        <v>31</v>
      </c>
      <c r="B32" s="8" t="s">
        <v>49</v>
      </c>
      <c r="C32" s="8">
        <v>100</v>
      </c>
    </row>
    <row r="33" spans="1:3" ht="18.75">
      <c r="A33" s="8">
        <v>32</v>
      </c>
      <c r="B33" s="8" t="s">
        <v>50</v>
      </c>
      <c r="C33" s="8">
        <v>100</v>
      </c>
    </row>
    <row r="34" spans="1:3" ht="18.75">
      <c r="A34" s="8">
        <v>33</v>
      </c>
      <c r="B34" s="8" t="s">
        <v>51</v>
      </c>
      <c r="C34" s="8">
        <v>100</v>
      </c>
    </row>
    <row r="35" spans="1:3" ht="18.75">
      <c r="A35" s="8">
        <v>34</v>
      </c>
      <c r="B35" s="8" t="s">
        <v>52</v>
      </c>
      <c r="C35" s="8">
        <v>100</v>
      </c>
    </row>
    <row r="36" spans="1:3" ht="18.75">
      <c r="A36" s="8">
        <v>35</v>
      </c>
      <c r="B36" s="8" t="s">
        <v>53</v>
      </c>
      <c r="C36" s="8">
        <v>92</v>
      </c>
    </row>
    <row r="37" spans="1:3" ht="18.75">
      <c r="A37" s="8">
        <v>36</v>
      </c>
      <c r="B37" s="8" t="s">
        <v>54</v>
      </c>
      <c r="C37" s="8">
        <v>100</v>
      </c>
    </row>
    <row r="38" spans="1:3" ht="18.75">
      <c r="A38" s="8">
        <v>37</v>
      </c>
      <c r="B38" s="8" t="s">
        <v>55</v>
      </c>
      <c r="C38" s="8">
        <v>100</v>
      </c>
    </row>
    <row r="39" spans="1:3" ht="18.75">
      <c r="A39" s="8">
        <v>38</v>
      </c>
      <c r="B39" s="8" t="s">
        <v>56</v>
      </c>
      <c r="C39" s="8">
        <v>100</v>
      </c>
    </row>
    <row r="40" spans="1:3" ht="18.75">
      <c r="A40" s="8">
        <v>39</v>
      </c>
      <c r="B40" s="8" t="s">
        <v>57</v>
      </c>
      <c r="C40" s="8">
        <v>100</v>
      </c>
    </row>
    <row r="41" spans="1:3" ht="18.75">
      <c r="A41" s="8">
        <v>40</v>
      </c>
      <c r="B41" s="8" t="s">
        <v>58</v>
      </c>
      <c r="C41" s="8">
        <v>100</v>
      </c>
    </row>
    <row r="42" spans="1:3" ht="18.75">
      <c r="A42" s="8">
        <v>41</v>
      </c>
      <c r="B42" s="8" t="s">
        <v>59</v>
      </c>
      <c r="C42" s="8">
        <v>100</v>
      </c>
    </row>
    <row r="43" spans="1:3" ht="18.75">
      <c r="A43" s="8">
        <v>42</v>
      </c>
      <c r="B43" s="8" t="s">
        <v>60</v>
      </c>
      <c r="C43" s="8">
        <v>100</v>
      </c>
    </row>
    <row r="44" spans="1:3" ht="18.75">
      <c r="A44" s="8">
        <v>43</v>
      </c>
      <c r="B44" s="8" t="s">
        <v>61</v>
      </c>
      <c r="C44" s="8">
        <v>100</v>
      </c>
    </row>
    <row r="45" spans="1:3" ht="18.75">
      <c r="A45" s="8">
        <v>44</v>
      </c>
      <c r="B45" s="8" t="s">
        <v>62</v>
      </c>
      <c r="C45" s="8">
        <v>100</v>
      </c>
    </row>
    <row r="46" spans="1:3" ht="18.75">
      <c r="A46" s="8">
        <v>45</v>
      </c>
      <c r="B46" s="8" t="s">
        <v>63</v>
      </c>
      <c r="C46" s="8">
        <v>100</v>
      </c>
    </row>
    <row r="47" spans="1:3" ht="18.75">
      <c r="A47" s="8">
        <v>46</v>
      </c>
      <c r="B47" s="8" t="s">
        <v>64</v>
      </c>
      <c r="C47" s="8">
        <v>100</v>
      </c>
    </row>
    <row r="48" spans="1:3" ht="18.75">
      <c r="A48" s="8">
        <v>47</v>
      </c>
      <c r="B48" s="8" t="s">
        <v>65</v>
      </c>
      <c r="C48" s="8">
        <v>100</v>
      </c>
    </row>
    <row r="49" spans="1:3" ht="18.75">
      <c r="A49" s="8">
        <v>48</v>
      </c>
      <c r="B49" s="8" t="s">
        <v>66</v>
      </c>
      <c r="C49" s="8">
        <v>100</v>
      </c>
    </row>
    <row r="50" spans="1:3" ht="18.75">
      <c r="A50" s="8">
        <v>49</v>
      </c>
      <c r="B50" s="8" t="s">
        <v>67</v>
      </c>
      <c r="C50" s="8">
        <v>100</v>
      </c>
    </row>
    <row r="51" spans="1:3" ht="18.75">
      <c r="A51" s="8">
        <v>50</v>
      </c>
      <c r="B51" s="8" t="s">
        <v>68</v>
      </c>
      <c r="C51" s="8">
        <v>100</v>
      </c>
    </row>
    <row r="52" spans="1:3" ht="18.75">
      <c r="A52" s="9">
        <v>51</v>
      </c>
      <c r="B52" s="9" t="s">
        <v>70</v>
      </c>
      <c r="C52" s="9">
        <v>100</v>
      </c>
    </row>
    <row r="53" spans="1:3" ht="18.75">
      <c r="A53" s="9">
        <v>52</v>
      </c>
      <c r="B53" s="10" t="s">
        <v>71</v>
      </c>
      <c r="C53" s="9">
        <v>100</v>
      </c>
    </row>
    <row r="54" spans="1:3" ht="18.75">
      <c r="A54" s="9">
        <v>53</v>
      </c>
      <c r="B54" s="9" t="s">
        <v>72</v>
      </c>
      <c r="C54" s="9">
        <v>100</v>
      </c>
    </row>
    <row r="55" spans="1:3" ht="18.75">
      <c r="A55" s="9">
        <v>54</v>
      </c>
      <c r="B55" s="9" t="s">
        <v>73</v>
      </c>
      <c r="C55" s="9">
        <v>100</v>
      </c>
    </row>
    <row r="56" spans="1:3" ht="18.75">
      <c r="A56" s="9">
        <v>55</v>
      </c>
      <c r="B56" s="9" t="s">
        <v>74</v>
      </c>
      <c r="C56" s="9">
        <v>100</v>
      </c>
    </row>
    <row r="57" spans="1:3" ht="18.75">
      <c r="A57" s="9">
        <v>56</v>
      </c>
      <c r="B57" s="9" t="s">
        <v>75</v>
      </c>
      <c r="C57" s="9">
        <v>100</v>
      </c>
    </row>
    <row r="58" spans="1:3" ht="18.75">
      <c r="A58" s="9">
        <v>57</v>
      </c>
      <c r="B58" s="9" t="s">
        <v>76</v>
      </c>
      <c r="C58" s="9">
        <v>92</v>
      </c>
    </row>
    <row r="59" spans="1:3" ht="18.75">
      <c r="A59" s="9">
        <v>58</v>
      </c>
      <c r="B59" s="9" t="s">
        <v>77</v>
      </c>
      <c r="C59" s="9">
        <v>100</v>
      </c>
    </row>
    <row r="60" spans="1:3" ht="18.75">
      <c r="A60" s="9">
        <v>59</v>
      </c>
      <c r="B60" s="9" t="s">
        <v>78</v>
      </c>
      <c r="C60" s="9">
        <v>100</v>
      </c>
    </row>
    <row r="61" spans="1:3" ht="18.75">
      <c r="A61" s="9">
        <v>60</v>
      </c>
      <c r="B61" s="9" t="s">
        <v>79</v>
      </c>
      <c r="C61" s="9">
        <v>100</v>
      </c>
    </row>
    <row r="62" spans="1:3" ht="18.75">
      <c r="A62" s="9">
        <v>61</v>
      </c>
      <c r="B62" s="9" t="s">
        <v>80</v>
      </c>
      <c r="C62" s="9">
        <v>100</v>
      </c>
    </row>
    <row r="63" spans="1:3" ht="18.75">
      <c r="A63" s="9">
        <v>62</v>
      </c>
      <c r="B63" s="9" t="s">
        <v>81</v>
      </c>
      <c r="C63" s="9">
        <v>100</v>
      </c>
    </row>
    <row r="64" spans="1:3" ht="18.75">
      <c r="A64" s="9">
        <v>63</v>
      </c>
      <c r="B64" s="9" t="s">
        <v>82</v>
      </c>
      <c r="C64" s="9">
        <v>100</v>
      </c>
    </row>
    <row r="65" spans="1:3" ht="18.75">
      <c r="A65" s="9">
        <v>64</v>
      </c>
      <c r="B65" s="9" t="s">
        <v>83</v>
      </c>
      <c r="C65" s="9">
        <v>100</v>
      </c>
    </row>
    <row r="66" spans="1:3" ht="18.75">
      <c r="A66" s="9">
        <v>65</v>
      </c>
      <c r="B66" s="9" t="s">
        <v>84</v>
      </c>
      <c r="C66" s="9">
        <v>100</v>
      </c>
    </row>
    <row r="67" spans="1:3" ht="18.75">
      <c r="A67" s="9">
        <v>66</v>
      </c>
      <c r="B67" s="9" t="s">
        <v>85</v>
      </c>
      <c r="C67" s="9">
        <v>100</v>
      </c>
    </row>
    <row r="68" spans="1:3" ht="18.75">
      <c r="A68" s="9">
        <v>67</v>
      </c>
      <c r="B68" s="9" t="s">
        <v>86</v>
      </c>
      <c r="C68" s="9">
        <v>100</v>
      </c>
    </row>
    <row r="69" spans="1:3" ht="18.75">
      <c r="A69" s="9">
        <v>68</v>
      </c>
      <c r="B69" s="9" t="s">
        <v>87</v>
      </c>
      <c r="C69" s="9">
        <v>100</v>
      </c>
    </row>
    <row r="70" spans="1:3" ht="18.75">
      <c r="A70" s="9">
        <v>69</v>
      </c>
      <c r="B70" s="9" t="s">
        <v>88</v>
      </c>
      <c r="C70" s="9">
        <v>100</v>
      </c>
    </row>
    <row r="71" spans="1:3" ht="18.75">
      <c r="A71" s="9">
        <v>70</v>
      </c>
      <c r="B71" s="9" t="s">
        <v>89</v>
      </c>
      <c r="C71" s="9">
        <v>100</v>
      </c>
    </row>
    <row r="72" spans="1:3" ht="18.75">
      <c r="A72" s="9">
        <v>71</v>
      </c>
      <c r="B72" s="9" t="s">
        <v>90</v>
      </c>
      <c r="C72" s="9">
        <v>100</v>
      </c>
    </row>
    <row r="73" spans="1:3" ht="18.75">
      <c r="A73" s="9">
        <v>72</v>
      </c>
      <c r="B73" s="9" t="s">
        <v>91</v>
      </c>
      <c r="C73" s="9">
        <v>100</v>
      </c>
    </row>
    <row r="74" spans="1:3" ht="18.75">
      <c r="A74" s="9">
        <v>73</v>
      </c>
      <c r="B74" s="9" t="s">
        <v>92</v>
      </c>
      <c r="C74" s="9">
        <v>100</v>
      </c>
    </row>
    <row r="75" spans="1:3" ht="18.75">
      <c r="A75" s="9">
        <v>74</v>
      </c>
      <c r="B75" s="9" t="s">
        <v>93</v>
      </c>
      <c r="C75" s="9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zoomScaleSheetLayoutView="100" workbookViewId="0" topLeftCell="A1">
      <selection activeCell="H34" sqref="H34"/>
    </sheetView>
  </sheetViews>
  <sheetFormatPr defaultColWidth="9.00390625" defaultRowHeight="14.25"/>
  <cols>
    <col min="1" max="2" width="8.625" style="17" customWidth="1"/>
    <col min="3" max="3" width="6.75390625" style="17" customWidth="1"/>
    <col min="4" max="4" width="5.00390625" style="17" customWidth="1"/>
    <col min="5" max="5" width="32.00390625" style="17" customWidth="1"/>
    <col min="6" max="6" width="5.00390625" style="17" customWidth="1"/>
  </cols>
  <sheetData>
    <row r="1" spans="1:6" ht="46.5">
      <c r="A1" s="60" t="s">
        <v>176</v>
      </c>
      <c r="B1" s="60"/>
      <c r="C1" s="60"/>
      <c r="D1" s="61"/>
      <c r="E1" s="60"/>
      <c r="F1" s="60"/>
    </row>
    <row r="2" spans="1:6" ht="14.25">
      <c r="A2" s="62" t="s">
        <v>177</v>
      </c>
      <c r="B2" s="62" t="s">
        <v>95</v>
      </c>
      <c r="C2" s="62" t="s">
        <v>98</v>
      </c>
      <c r="D2" s="61" t="s">
        <v>178</v>
      </c>
      <c r="E2" s="62" t="s">
        <v>179</v>
      </c>
      <c r="F2" s="62" t="s">
        <v>180</v>
      </c>
    </row>
    <row r="3" spans="1:6" ht="14.25">
      <c r="A3" s="63" t="s">
        <v>181</v>
      </c>
      <c r="B3" s="62" t="s">
        <v>16</v>
      </c>
      <c r="C3" s="62" t="s">
        <v>182</v>
      </c>
      <c r="D3" s="61" t="s">
        <v>183</v>
      </c>
      <c r="E3" s="62" t="s">
        <v>184</v>
      </c>
      <c r="F3" s="62" t="s">
        <v>185</v>
      </c>
    </row>
    <row r="4" spans="1:6" ht="14.25">
      <c r="A4" s="64"/>
      <c r="B4" s="62"/>
      <c r="C4" s="62" t="s">
        <v>102</v>
      </c>
      <c r="D4" s="61" t="s">
        <v>186</v>
      </c>
      <c r="E4" s="62" t="s">
        <v>187</v>
      </c>
      <c r="F4" s="62" t="s">
        <v>188</v>
      </c>
    </row>
    <row r="5" spans="1:6" ht="14.25">
      <c r="A5" s="64"/>
      <c r="B5" s="62" t="s">
        <v>22</v>
      </c>
      <c r="C5" s="62" t="s">
        <v>189</v>
      </c>
      <c r="D5" s="61" t="s">
        <v>190</v>
      </c>
      <c r="E5" s="62" t="s">
        <v>191</v>
      </c>
      <c r="F5" s="62" t="s">
        <v>188</v>
      </c>
    </row>
    <row r="6" spans="1:6" ht="14.25">
      <c r="A6" s="64"/>
      <c r="B6" s="62"/>
      <c r="C6" s="62"/>
      <c r="D6" s="61" t="s">
        <v>183</v>
      </c>
      <c r="E6" s="62" t="s">
        <v>192</v>
      </c>
      <c r="F6" s="62" t="s">
        <v>188</v>
      </c>
    </row>
    <row r="7" spans="1:6" ht="14.25">
      <c r="A7" s="64"/>
      <c r="B7" s="62" t="s">
        <v>32</v>
      </c>
      <c r="C7" s="62" t="s">
        <v>193</v>
      </c>
      <c r="D7" s="61" t="s">
        <v>190</v>
      </c>
      <c r="E7" s="62" t="s">
        <v>194</v>
      </c>
      <c r="F7" s="62" t="s">
        <v>185</v>
      </c>
    </row>
    <row r="8" spans="1:6" ht="14.25">
      <c r="A8" s="64"/>
      <c r="B8" s="62" t="s">
        <v>195</v>
      </c>
      <c r="C8" s="62" t="s">
        <v>196</v>
      </c>
      <c r="D8" s="61" t="s">
        <v>190</v>
      </c>
      <c r="E8" s="62" t="s">
        <v>197</v>
      </c>
      <c r="F8" s="62" t="s">
        <v>188</v>
      </c>
    </row>
    <row r="9" spans="1:6" ht="14.25">
      <c r="A9" s="64"/>
      <c r="B9" s="62"/>
      <c r="C9" s="62" t="s">
        <v>198</v>
      </c>
      <c r="D9" s="61"/>
      <c r="E9" s="62"/>
      <c r="F9" s="62" t="s">
        <v>188</v>
      </c>
    </row>
    <row r="10" spans="1:6" ht="14.25">
      <c r="A10" s="64"/>
      <c r="B10" s="62" t="s">
        <v>19</v>
      </c>
      <c r="C10" s="62" t="s">
        <v>199</v>
      </c>
      <c r="D10" s="61" t="s">
        <v>186</v>
      </c>
      <c r="E10" s="62" t="s">
        <v>187</v>
      </c>
      <c r="F10" s="62" t="s">
        <v>188</v>
      </c>
    </row>
    <row r="11" spans="1:6" ht="14.25">
      <c r="A11" s="64"/>
      <c r="B11" s="62"/>
      <c r="C11" s="62" t="s">
        <v>200</v>
      </c>
      <c r="D11" s="61"/>
      <c r="E11" s="62"/>
      <c r="F11" s="62" t="s">
        <v>188</v>
      </c>
    </row>
    <row r="12" spans="1:6" ht="14.25">
      <c r="A12" s="64"/>
      <c r="B12" s="65" t="s">
        <v>76</v>
      </c>
      <c r="C12" s="65" t="s">
        <v>201</v>
      </c>
      <c r="D12" s="66" t="s">
        <v>202</v>
      </c>
      <c r="E12" s="65" t="s">
        <v>203</v>
      </c>
      <c r="F12" s="65" t="s">
        <v>204</v>
      </c>
    </row>
    <row r="13" spans="1:6" ht="14.25">
      <c r="A13" s="64"/>
      <c r="B13" s="67" t="s">
        <v>143</v>
      </c>
      <c r="C13" s="67" t="s">
        <v>144</v>
      </c>
      <c r="D13" s="66" t="s">
        <v>205</v>
      </c>
      <c r="E13" s="65" t="s">
        <v>206</v>
      </c>
      <c r="F13" s="65" t="s">
        <v>204</v>
      </c>
    </row>
    <row r="14" spans="1:6" ht="14.25">
      <c r="A14" s="68"/>
      <c r="B14" s="69"/>
      <c r="C14" s="69"/>
      <c r="D14" s="66" t="s">
        <v>207</v>
      </c>
      <c r="E14" s="65" t="s">
        <v>208</v>
      </c>
      <c r="F14" s="65" t="s">
        <v>204</v>
      </c>
    </row>
    <row r="15" spans="1:6" ht="14.25">
      <c r="A15" s="63" t="s">
        <v>209</v>
      </c>
      <c r="B15" s="62" t="s">
        <v>26</v>
      </c>
      <c r="C15" s="62" t="s">
        <v>210</v>
      </c>
      <c r="D15" s="61" t="s">
        <v>183</v>
      </c>
      <c r="E15" s="62" t="s">
        <v>206</v>
      </c>
      <c r="F15" s="62" t="s">
        <v>188</v>
      </c>
    </row>
    <row r="16" spans="1:6" ht="14.25">
      <c r="A16" s="64"/>
      <c r="B16" s="62"/>
      <c r="C16" s="62"/>
      <c r="D16" s="61" t="s">
        <v>186</v>
      </c>
      <c r="E16" s="62" t="s">
        <v>211</v>
      </c>
      <c r="F16" s="62" t="s">
        <v>188</v>
      </c>
    </row>
    <row r="17" spans="1:6" ht="14.25">
      <c r="A17" s="64"/>
      <c r="B17" s="62" t="s">
        <v>32</v>
      </c>
      <c r="C17" s="62" t="s">
        <v>193</v>
      </c>
      <c r="D17" s="61" t="s">
        <v>212</v>
      </c>
      <c r="E17" s="62" t="s">
        <v>192</v>
      </c>
      <c r="F17" s="62" t="s">
        <v>185</v>
      </c>
    </row>
    <row r="18" spans="1:6" ht="14.25">
      <c r="A18" s="64"/>
      <c r="B18" s="62"/>
      <c r="C18" s="62" t="s">
        <v>213</v>
      </c>
      <c r="D18" s="61"/>
      <c r="E18" s="62"/>
      <c r="F18" s="62" t="s">
        <v>185</v>
      </c>
    </row>
    <row r="19" spans="1:6" ht="14.25">
      <c r="A19" s="64"/>
      <c r="B19" s="62" t="s">
        <v>22</v>
      </c>
      <c r="C19" s="62" t="s">
        <v>189</v>
      </c>
      <c r="D19" s="61" t="s">
        <v>183</v>
      </c>
      <c r="E19" s="62" t="s">
        <v>206</v>
      </c>
      <c r="F19" s="62" t="s">
        <v>188</v>
      </c>
    </row>
    <row r="20" spans="1:6" ht="14.25">
      <c r="A20" s="64"/>
      <c r="B20" s="62" t="s">
        <v>28</v>
      </c>
      <c r="C20" s="62" t="s">
        <v>214</v>
      </c>
      <c r="D20" s="61" t="s">
        <v>186</v>
      </c>
      <c r="E20" s="62" t="s">
        <v>215</v>
      </c>
      <c r="F20" s="62" t="s">
        <v>188</v>
      </c>
    </row>
    <row r="21" spans="1:6" ht="14.25">
      <c r="A21" s="64"/>
      <c r="B21" s="67" t="s">
        <v>53</v>
      </c>
      <c r="C21" s="65" t="s">
        <v>216</v>
      </c>
      <c r="D21" s="70" t="s">
        <v>190</v>
      </c>
      <c r="E21" s="67" t="s">
        <v>217</v>
      </c>
      <c r="F21" s="65" t="s">
        <v>204</v>
      </c>
    </row>
    <row r="22" spans="1:6" ht="14.25">
      <c r="A22" s="64"/>
      <c r="B22" s="69"/>
      <c r="C22" s="65" t="s">
        <v>218</v>
      </c>
      <c r="D22" s="71"/>
      <c r="E22" s="69"/>
      <c r="F22" s="65" t="s">
        <v>204</v>
      </c>
    </row>
    <row r="23" spans="1:6" ht="14.25">
      <c r="A23" s="68"/>
      <c r="B23" s="69" t="s">
        <v>143</v>
      </c>
      <c r="C23" s="65" t="s">
        <v>144</v>
      </c>
      <c r="D23" s="71" t="s">
        <v>183</v>
      </c>
      <c r="E23" s="69" t="s">
        <v>219</v>
      </c>
      <c r="F23" s="65" t="s">
        <v>204</v>
      </c>
    </row>
    <row r="24" spans="1:6" ht="14.25">
      <c r="A24" s="62" t="s">
        <v>220</v>
      </c>
      <c r="B24" s="62" t="s">
        <v>26</v>
      </c>
      <c r="C24" s="62" t="s">
        <v>210</v>
      </c>
      <c r="D24" s="61" t="s">
        <v>186</v>
      </c>
      <c r="E24" s="62" t="s">
        <v>219</v>
      </c>
      <c r="F24" s="62" t="s">
        <v>188</v>
      </c>
    </row>
    <row r="25" spans="1:6" ht="14.25">
      <c r="A25" s="62"/>
      <c r="B25" s="62" t="s">
        <v>32</v>
      </c>
      <c r="C25" s="62" t="s">
        <v>221</v>
      </c>
      <c r="D25" s="61" t="s">
        <v>186</v>
      </c>
      <c r="E25" s="62" t="s">
        <v>222</v>
      </c>
      <c r="F25" s="62" t="s">
        <v>188</v>
      </c>
    </row>
    <row r="26" spans="1:6" ht="14.25">
      <c r="A26" s="62"/>
      <c r="B26" s="62"/>
      <c r="C26" s="62" t="s">
        <v>223</v>
      </c>
      <c r="D26" s="61"/>
      <c r="E26" s="62"/>
      <c r="F26" s="62" t="s">
        <v>188</v>
      </c>
    </row>
    <row r="27" spans="1:6" ht="14.25">
      <c r="A27" s="62"/>
      <c r="B27" s="62" t="s">
        <v>28</v>
      </c>
      <c r="C27" s="62" t="s">
        <v>214</v>
      </c>
      <c r="D27" s="61" t="s">
        <v>186</v>
      </c>
      <c r="E27" s="62" t="s">
        <v>219</v>
      </c>
      <c r="F27" s="62" t="s">
        <v>188</v>
      </c>
    </row>
    <row r="28" spans="1:6" ht="14.25">
      <c r="A28" s="62"/>
      <c r="B28" s="62"/>
      <c r="C28" s="62" t="s">
        <v>224</v>
      </c>
      <c r="D28" s="61"/>
      <c r="E28" s="62"/>
      <c r="F28" s="62" t="s">
        <v>188</v>
      </c>
    </row>
    <row r="29" spans="1:6" ht="14.25">
      <c r="A29" s="62"/>
      <c r="B29" s="62"/>
      <c r="C29" s="62" t="s">
        <v>225</v>
      </c>
      <c r="D29" s="61"/>
      <c r="E29" s="62"/>
      <c r="F29" s="62" t="s">
        <v>188</v>
      </c>
    </row>
    <row r="30" spans="1:6" ht="14.25">
      <c r="A30" s="62"/>
      <c r="B30" s="62"/>
      <c r="C30" s="62" t="s">
        <v>226</v>
      </c>
      <c r="D30" s="61"/>
      <c r="E30" s="62"/>
      <c r="F30" s="62" t="s">
        <v>188</v>
      </c>
    </row>
    <row r="31" spans="1:6" ht="14.25">
      <c r="A31" s="62"/>
      <c r="B31" s="62"/>
      <c r="C31" s="62" t="s">
        <v>227</v>
      </c>
      <c r="D31" s="61"/>
      <c r="E31" s="62"/>
      <c r="F31" s="62" t="s">
        <v>188</v>
      </c>
    </row>
    <row r="32" spans="1:6" ht="14.25">
      <c r="A32" s="62"/>
      <c r="B32" s="62"/>
      <c r="C32" s="62" t="s">
        <v>228</v>
      </c>
      <c r="D32" s="61"/>
      <c r="E32" s="62"/>
      <c r="F32" s="62" t="s">
        <v>188</v>
      </c>
    </row>
    <row r="33" spans="1:6" ht="14.25">
      <c r="A33" s="62"/>
      <c r="B33" s="62"/>
      <c r="C33" s="62" t="s">
        <v>229</v>
      </c>
      <c r="D33" s="61"/>
      <c r="E33" s="62"/>
      <c r="F33" s="62" t="s">
        <v>188</v>
      </c>
    </row>
    <row r="34" spans="1:6" ht="14.25">
      <c r="A34" s="62" t="s">
        <v>230</v>
      </c>
      <c r="B34" s="62" t="s">
        <v>28</v>
      </c>
      <c r="C34" s="62" t="s">
        <v>214</v>
      </c>
      <c r="D34" s="61" t="s">
        <v>212</v>
      </c>
      <c r="E34" s="62" t="s">
        <v>206</v>
      </c>
      <c r="F34" s="62" t="s">
        <v>188</v>
      </c>
    </row>
    <row r="35" spans="1:6" ht="14.25">
      <c r="A35" s="62"/>
      <c r="B35" s="65" t="s">
        <v>28</v>
      </c>
      <c r="C35" s="65" t="s">
        <v>231</v>
      </c>
      <c r="D35" s="66" t="s">
        <v>205</v>
      </c>
      <c r="E35" s="65" t="s">
        <v>232</v>
      </c>
      <c r="F35" s="65" t="s">
        <v>204</v>
      </c>
    </row>
    <row r="36" spans="1:6" ht="14.25">
      <c r="A36" s="62"/>
      <c r="B36" s="62" t="s">
        <v>233</v>
      </c>
      <c r="C36" s="62" t="s">
        <v>234</v>
      </c>
      <c r="D36" s="61" t="s">
        <v>205</v>
      </c>
      <c r="E36" s="62" t="s">
        <v>232</v>
      </c>
      <c r="F36" s="62" t="s">
        <v>185</v>
      </c>
    </row>
    <row r="37" spans="1:6" ht="14.25">
      <c r="A37" s="62"/>
      <c r="B37" s="62"/>
      <c r="C37" s="62" t="s">
        <v>235</v>
      </c>
      <c r="D37" s="61"/>
      <c r="E37" s="62"/>
      <c r="F37" s="62" t="s">
        <v>185</v>
      </c>
    </row>
    <row r="38" spans="1:6" ht="14.25">
      <c r="A38" s="62"/>
      <c r="B38" s="62"/>
      <c r="C38" s="62" t="s">
        <v>236</v>
      </c>
      <c r="D38" s="61"/>
      <c r="E38" s="62"/>
      <c r="F38" s="62" t="s">
        <v>185</v>
      </c>
    </row>
    <row r="39" spans="1:6" ht="14.25">
      <c r="A39" s="62"/>
      <c r="B39" s="62"/>
      <c r="C39" s="62" t="s">
        <v>237</v>
      </c>
      <c r="D39" s="61"/>
      <c r="E39" s="62"/>
      <c r="F39" s="62" t="s">
        <v>185</v>
      </c>
    </row>
    <row r="40" spans="1:6" ht="14.25">
      <c r="A40" s="62"/>
      <c r="B40" s="62"/>
      <c r="C40" s="62" t="s">
        <v>238</v>
      </c>
      <c r="D40" s="61"/>
      <c r="E40" s="62"/>
      <c r="F40" s="62" t="s">
        <v>185</v>
      </c>
    </row>
    <row r="41" spans="1:6" ht="14.25">
      <c r="A41" s="62"/>
      <c r="B41" s="62"/>
      <c r="C41" s="62" t="s">
        <v>239</v>
      </c>
      <c r="D41" s="61"/>
      <c r="E41" s="62"/>
      <c r="F41" s="62" t="s">
        <v>185</v>
      </c>
    </row>
    <row r="42" spans="1:6" ht="14.25">
      <c r="A42" s="62"/>
      <c r="B42" s="62"/>
      <c r="C42" s="62" t="s">
        <v>240</v>
      </c>
      <c r="D42" s="61"/>
      <c r="E42" s="62"/>
      <c r="F42" s="62" t="s">
        <v>185</v>
      </c>
    </row>
    <row r="43" spans="1:6" ht="14.25">
      <c r="A43" s="62"/>
      <c r="B43" s="62" t="s">
        <v>19</v>
      </c>
      <c r="C43" s="62" t="s">
        <v>241</v>
      </c>
      <c r="D43" s="61" t="s">
        <v>190</v>
      </c>
      <c r="E43" s="62" t="s">
        <v>232</v>
      </c>
      <c r="F43" s="62" t="s">
        <v>188</v>
      </c>
    </row>
    <row r="44" spans="1:6" ht="14.25">
      <c r="A44" s="62"/>
      <c r="B44" s="62"/>
      <c r="C44" s="62"/>
      <c r="D44" s="61" t="s">
        <v>205</v>
      </c>
      <c r="E44" s="62" t="s">
        <v>242</v>
      </c>
      <c r="F44" s="62" t="s">
        <v>188</v>
      </c>
    </row>
    <row r="45" spans="1:6" ht="14.25">
      <c r="A45" s="62"/>
      <c r="B45" s="62"/>
      <c r="C45" s="62"/>
      <c r="D45" s="61" t="s">
        <v>212</v>
      </c>
      <c r="E45" s="62" t="s">
        <v>243</v>
      </c>
      <c r="F45" s="62" t="s">
        <v>188</v>
      </c>
    </row>
    <row r="46" spans="1:6" ht="14.25">
      <c r="A46" s="62"/>
      <c r="B46" s="62"/>
      <c r="C46" s="62" t="s">
        <v>244</v>
      </c>
      <c r="D46" s="61" t="s">
        <v>190</v>
      </c>
      <c r="E46" s="62" t="s">
        <v>232</v>
      </c>
      <c r="F46" s="62" t="s">
        <v>188</v>
      </c>
    </row>
    <row r="47" spans="1:6" ht="14.25">
      <c r="A47" s="62"/>
      <c r="B47" s="62"/>
      <c r="C47" s="62"/>
      <c r="D47" s="61" t="s">
        <v>205</v>
      </c>
      <c r="E47" s="62" t="s">
        <v>242</v>
      </c>
      <c r="F47" s="62" t="s">
        <v>188</v>
      </c>
    </row>
    <row r="48" spans="1:6" ht="14.25">
      <c r="A48" s="62"/>
      <c r="B48" s="62"/>
      <c r="C48" s="62"/>
      <c r="D48" s="61" t="s">
        <v>212</v>
      </c>
      <c r="E48" s="62" t="s">
        <v>243</v>
      </c>
      <c r="F48" s="62" t="s">
        <v>188</v>
      </c>
    </row>
    <row r="49" spans="1:6" ht="14.25">
      <c r="A49" s="62"/>
      <c r="B49" s="62" t="s">
        <v>195</v>
      </c>
      <c r="C49" s="62" t="s">
        <v>245</v>
      </c>
      <c r="D49" s="61" t="s">
        <v>190</v>
      </c>
      <c r="E49" s="62" t="s">
        <v>246</v>
      </c>
      <c r="F49" s="62" t="s">
        <v>188</v>
      </c>
    </row>
    <row r="50" spans="1:6" ht="14.25">
      <c r="A50" s="62"/>
      <c r="B50" s="62"/>
      <c r="C50" s="62"/>
      <c r="D50" s="61" t="s">
        <v>205</v>
      </c>
      <c r="E50" s="62" t="s">
        <v>232</v>
      </c>
      <c r="F50" s="62" t="s">
        <v>188</v>
      </c>
    </row>
    <row r="51" spans="1:6" ht="14.25">
      <c r="A51" s="62"/>
      <c r="B51" s="62" t="s">
        <v>22</v>
      </c>
      <c r="C51" s="62" t="s">
        <v>247</v>
      </c>
      <c r="D51" s="61" t="s">
        <v>205</v>
      </c>
      <c r="E51" s="62" t="s">
        <v>248</v>
      </c>
      <c r="F51" s="62" t="s">
        <v>188</v>
      </c>
    </row>
    <row r="52" spans="1:6" ht="14.25">
      <c r="A52" s="62"/>
      <c r="B52" s="62"/>
      <c r="C52" s="62"/>
      <c r="D52" s="61" t="s">
        <v>212</v>
      </c>
      <c r="E52" s="62" t="s">
        <v>191</v>
      </c>
      <c r="F52" s="62" t="s">
        <v>188</v>
      </c>
    </row>
    <row r="53" spans="1:6" ht="14.25">
      <c r="A53" s="62"/>
      <c r="B53" s="62"/>
      <c r="C53" s="62"/>
      <c r="D53" s="61" t="s">
        <v>183</v>
      </c>
      <c r="E53" s="62" t="s">
        <v>249</v>
      </c>
      <c r="F53" s="62" t="s">
        <v>188</v>
      </c>
    </row>
    <row r="54" spans="1:6" ht="14.25">
      <c r="A54" s="62"/>
      <c r="B54" s="62"/>
      <c r="C54" s="62" t="s">
        <v>250</v>
      </c>
      <c r="D54" s="61"/>
      <c r="E54" s="62"/>
      <c r="F54" s="62" t="s">
        <v>188</v>
      </c>
    </row>
    <row r="55" spans="1:6" ht="14.25">
      <c r="A55" s="62"/>
      <c r="B55" s="62"/>
      <c r="C55" s="62" t="s">
        <v>251</v>
      </c>
      <c r="D55" s="61"/>
      <c r="E55" s="62"/>
      <c r="F55" s="62" t="s">
        <v>188</v>
      </c>
    </row>
    <row r="56" spans="1:6" ht="14.25">
      <c r="A56" s="62" t="s">
        <v>252</v>
      </c>
      <c r="B56" s="62" t="s">
        <v>28</v>
      </c>
      <c r="C56" s="62" t="s">
        <v>214</v>
      </c>
      <c r="D56" s="61" t="s">
        <v>190</v>
      </c>
      <c r="E56" s="62" t="s">
        <v>253</v>
      </c>
      <c r="F56" s="62" t="s">
        <v>188</v>
      </c>
    </row>
    <row r="57" spans="1:6" ht="14.25">
      <c r="A57" s="62"/>
      <c r="B57" s="62"/>
      <c r="C57" s="62"/>
      <c r="D57" s="61" t="s">
        <v>205</v>
      </c>
      <c r="E57" s="62" t="s">
        <v>215</v>
      </c>
      <c r="F57" s="62" t="s">
        <v>188</v>
      </c>
    </row>
    <row r="58" spans="1:6" ht="14.25">
      <c r="A58" s="72"/>
      <c r="B58" s="72"/>
      <c r="C58" s="72"/>
      <c r="D58" s="73"/>
      <c r="E58" s="72"/>
      <c r="F58" s="72"/>
    </row>
    <row r="59" spans="1:6" ht="14.25">
      <c r="A59" s="74"/>
      <c r="B59" s="74"/>
      <c r="C59" s="72"/>
      <c r="D59" s="73"/>
      <c r="E59" s="72"/>
      <c r="F59" s="72"/>
    </row>
    <row r="60" spans="1:6" ht="14.25">
      <c r="A60" s="72"/>
      <c r="B60" s="72"/>
      <c r="C60" s="72"/>
      <c r="D60" s="73"/>
      <c r="E60" s="72"/>
      <c r="F60" s="72"/>
    </row>
    <row r="61" spans="1:6" ht="14.25">
      <c r="A61" s="62" t="s">
        <v>95</v>
      </c>
      <c r="B61" s="62" t="s">
        <v>254</v>
      </c>
      <c r="C61" s="62"/>
      <c r="D61" s="62"/>
      <c r="E61" s="62"/>
      <c r="F61" s="62" t="s">
        <v>100</v>
      </c>
    </row>
    <row r="62" spans="1:6" ht="14.25">
      <c r="A62" s="62" t="s">
        <v>16</v>
      </c>
      <c r="B62" s="62" t="s">
        <v>255</v>
      </c>
      <c r="C62" s="62"/>
      <c r="D62" s="62"/>
      <c r="E62" s="62"/>
      <c r="F62" s="62">
        <v>1</v>
      </c>
    </row>
    <row r="63" spans="1:6" ht="14.25">
      <c r="A63" s="62" t="s">
        <v>32</v>
      </c>
      <c r="B63" s="62" t="s">
        <v>256</v>
      </c>
      <c r="C63" s="62"/>
      <c r="D63" s="62"/>
      <c r="E63" s="62"/>
      <c r="F63" s="62">
        <v>3</v>
      </c>
    </row>
    <row r="64" spans="1:6" ht="14.25">
      <c r="A64" s="65" t="s">
        <v>28</v>
      </c>
      <c r="B64" s="65" t="s">
        <v>257</v>
      </c>
      <c r="C64" s="65"/>
      <c r="D64" s="65"/>
      <c r="E64" s="65"/>
      <c r="F64" s="65">
        <v>4</v>
      </c>
    </row>
    <row r="65" spans="1:6" ht="14.25">
      <c r="A65" s="62" t="s">
        <v>233</v>
      </c>
      <c r="B65" s="62" t="s">
        <v>258</v>
      </c>
      <c r="C65" s="62"/>
      <c r="D65" s="62"/>
      <c r="E65" s="62"/>
      <c r="F65" s="62">
        <v>7</v>
      </c>
    </row>
    <row r="66" spans="1:6" ht="14.25">
      <c r="A66" s="62" t="s">
        <v>19</v>
      </c>
      <c r="B66" s="62" t="s">
        <v>259</v>
      </c>
      <c r="C66" s="62"/>
      <c r="D66" s="62"/>
      <c r="E66" s="62"/>
      <c r="F66" s="62">
        <v>0.4</v>
      </c>
    </row>
    <row r="67" spans="1:6" ht="14.25">
      <c r="A67" s="62" t="s">
        <v>22</v>
      </c>
      <c r="B67" s="62" t="s">
        <v>260</v>
      </c>
      <c r="C67" s="62"/>
      <c r="D67" s="62"/>
      <c r="E67" s="62"/>
      <c r="F67" s="62">
        <v>0.2</v>
      </c>
    </row>
    <row r="68" spans="1:6" ht="14.25">
      <c r="A68" s="65" t="s">
        <v>76</v>
      </c>
      <c r="B68" s="65" t="s">
        <v>261</v>
      </c>
      <c r="C68" s="65"/>
      <c r="D68" s="65"/>
      <c r="E68" s="65"/>
      <c r="F68" s="65">
        <v>8</v>
      </c>
    </row>
    <row r="69" spans="1:6" ht="14.25">
      <c r="A69" s="65" t="s">
        <v>143</v>
      </c>
      <c r="B69" s="65" t="s">
        <v>262</v>
      </c>
      <c r="C69" s="65"/>
      <c r="D69" s="65"/>
      <c r="E69" s="65"/>
      <c r="F69" s="65">
        <v>16</v>
      </c>
    </row>
    <row r="70" spans="1:6" ht="14.25">
      <c r="A70" s="65" t="s">
        <v>53</v>
      </c>
      <c r="B70" s="65" t="s">
        <v>263</v>
      </c>
      <c r="C70" s="65"/>
      <c r="D70" s="65"/>
      <c r="E70" s="65"/>
      <c r="F70" s="65">
        <v>8</v>
      </c>
    </row>
  </sheetData>
  <sheetProtection/>
  <mergeCells count="55">
    <mergeCell ref="A1:F1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A3:A14"/>
    <mergeCell ref="A15:A23"/>
    <mergeCell ref="A24:A33"/>
    <mergeCell ref="A34:A55"/>
    <mergeCell ref="A56:A57"/>
    <mergeCell ref="B3:B4"/>
    <mergeCell ref="B5:B6"/>
    <mergeCell ref="B8:B9"/>
    <mergeCell ref="B10:B11"/>
    <mergeCell ref="B13:B14"/>
    <mergeCell ref="B15:B16"/>
    <mergeCell ref="B17:B18"/>
    <mergeCell ref="B21:B22"/>
    <mergeCell ref="B25:B26"/>
    <mergeCell ref="B27:B33"/>
    <mergeCell ref="B36:B42"/>
    <mergeCell ref="B43:B48"/>
    <mergeCell ref="B49:B50"/>
    <mergeCell ref="B51:B55"/>
    <mergeCell ref="B56:B57"/>
    <mergeCell ref="C5:C6"/>
    <mergeCell ref="C13:C14"/>
    <mergeCell ref="C15:C16"/>
    <mergeCell ref="C43:C45"/>
    <mergeCell ref="C46:C48"/>
    <mergeCell ref="C49:C50"/>
    <mergeCell ref="C51:C53"/>
    <mergeCell ref="C56:C57"/>
    <mergeCell ref="D8:D9"/>
    <mergeCell ref="D10:D11"/>
    <mergeCell ref="D17:D18"/>
    <mergeCell ref="D21:D22"/>
    <mergeCell ref="D25:D26"/>
    <mergeCell ref="D27:D33"/>
    <mergeCell ref="D36:D42"/>
    <mergeCell ref="D53:D55"/>
    <mergeCell ref="E8:E9"/>
    <mergeCell ref="E10:E11"/>
    <mergeCell ref="E17:E18"/>
    <mergeCell ref="E21:E22"/>
    <mergeCell ref="E25:E26"/>
    <mergeCell ref="E27:E33"/>
    <mergeCell ref="E36:E42"/>
    <mergeCell ref="E53:E55"/>
  </mergeCells>
  <printOptions/>
  <pageMargins left="0.75" right="0.75" top="1" bottom="1" header="0.5118055555555555" footer="0.511805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zoomScaleSheetLayoutView="100" workbookViewId="0" topLeftCell="A16">
      <selection activeCell="I27" sqref="I27"/>
    </sheetView>
  </sheetViews>
  <sheetFormatPr defaultColWidth="9.00390625" defaultRowHeight="14.25"/>
  <cols>
    <col min="2" max="2" width="23.25390625" style="0" customWidth="1"/>
    <col min="3" max="3" width="11.50390625" style="0" customWidth="1"/>
    <col min="4" max="4" width="12.00390625" style="0" customWidth="1"/>
    <col min="5" max="5" width="12.625" style="0" customWidth="1"/>
    <col min="6" max="6" width="16.50390625" style="0" customWidth="1"/>
  </cols>
  <sheetData>
    <row r="1" spans="1:6" s="39" customFormat="1" ht="14.25">
      <c r="A1" s="40" t="s">
        <v>1</v>
      </c>
      <c r="B1" s="41" t="s">
        <v>95</v>
      </c>
      <c r="C1" s="42" t="s">
        <v>96</v>
      </c>
      <c r="D1" s="43" t="s">
        <v>264</v>
      </c>
      <c r="E1" s="44" t="s">
        <v>265</v>
      </c>
      <c r="F1" s="45" t="s">
        <v>266</v>
      </c>
    </row>
    <row r="2" spans="1:6" ht="18.75">
      <c r="A2" s="46">
        <v>1</v>
      </c>
      <c r="B2" s="47" t="s">
        <v>16</v>
      </c>
      <c r="C2" s="48">
        <v>100</v>
      </c>
      <c r="D2" s="49">
        <v>15</v>
      </c>
      <c r="E2" s="50">
        <v>4</v>
      </c>
      <c r="F2" s="51">
        <f>E2/D2</f>
        <v>0.26666666666666666</v>
      </c>
    </row>
    <row r="3" spans="1:6" ht="18.75">
      <c r="A3" s="46">
        <v>2</v>
      </c>
      <c r="B3" s="47" t="s">
        <v>18</v>
      </c>
      <c r="C3" s="48">
        <v>100</v>
      </c>
      <c r="D3" s="49">
        <v>13</v>
      </c>
      <c r="E3" s="50">
        <v>3</v>
      </c>
      <c r="F3" s="51">
        <f aca="true" t="shared" si="0" ref="F3:F66">E3/D3</f>
        <v>0.23076923076923078</v>
      </c>
    </row>
    <row r="4" spans="1:6" ht="18.75">
      <c r="A4" s="46">
        <v>3</v>
      </c>
      <c r="B4" s="47" t="s">
        <v>19</v>
      </c>
      <c r="C4" s="48">
        <v>100</v>
      </c>
      <c r="D4" s="49">
        <v>14</v>
      </c>
      <c r="E4" s="50">
        <v>5</v>
      </c>
      <c r="F4" s="51">
        <f t="shared" si="0"/>
        <v>0.35714285714285715</v>
      </c>
    </row>
    <row r="5" spans="1:6" ht="18.75">
      <c r="A5" s="46">
        <v>4</v>
      </c>
      <c r="B5" s="47" t="s">
        <v>20</v>
      </c>
      <c r="C5" s="48">
        <f>100+(50*F5)</f>
        <v>126.92307692307692</v>
      </c>
      <c r="D5" s="49">
        <v>13</v>
      </c>
      <c r="E5" s="50">
        <v>7</v>
      </c>
      <c r="F5" s="51">
        <f t="shared" si="0"/>
        <v>0.5384615384615384</v>
      </c>
    </row>
    <row r="6" spans="1:6" ht="18.75">
      <c r="A6" s="46">
        <v>5</v>
      </c>
      <c r="B6" s="47" t="s">
        <v>21</v>
      </c>
      <c r="C6" s="48">
        <f>100+(50*F6)</f>
        <v>136.36363636363637</v>
      </c>
      <c r="D6" s="49">
        <v>11</v>
      </c>
      <c r="E6" s="50">
        <v>8</v>
      </c>
      <c r="F6" s="51">
        <f t="shared" si="0"/>
        <v>0.7272727272727273</v>
      </c>
    </row>
    <row r="7" spans="1:6" ht="18.75">
      <c r="A7" s="46">
        <v>6</v>
      </c>
      <c r="B7" s="47" t="s">
        <v>22</v>
      </c>
      <c r="C7" s="48">
        <f>100+(50*F7)</f>
        <v>127.27272727272727</v>
      </c>
      <c r="D7" s="49">
        <v>11</v>
      </c>
      <c r="E7" s="50">
        <v>6</v>
      </c>
      <c r="F7" s="51">
        <f t="shared" si="0"/>
        <v>0.5454545454545454</v>
      </c>
    </row>
    <row r="8" spans="1:6" ht="18.75">
      <c r="A8" s="46">
        <v>7</v>
      </c>
      <c r="B8" s="47" t="s">
        <v>23</v>
      </c>
      <c r="C8" s="48">
        <f>100+(50*F8)</f>
        <v>150</v>
      </c>
      <c r="D8" s="49">
        <v>5</v>
      </c>
      <c r="E8" s="50">
        <v>5</v>
      </c>
      <c r="F8" s="51">
        <f t="shared" si="0"/>
        <v>1</v>
      </c>
    </row>
    <row r="9" spans="1:6" ht="18.75">
      <c r="A9" s="46">
        <v>8</v>
      </c>
      <c r="B9" s="47" t="s">
        <v>24</v>
      </c>
      <c r="C9" s="48">
        <f>100+(50*F9)</f>
        <v>122.72727272727272</v>
      </c>
      <c r="D9" s="49">
        <v>11</v>
      </c>
      <c r="E9" s="50">
        <v>5</v>
      </c>
      <c r="F9" s="51">
        <f t="shared" si="0"/>
        <v>0.45454545454545453</v>
      </c>
    </row>
    <row r="10" spans="1:6" ht="18.75">
      <c r="A10" s="46">
        <v>9</v>
      </c>
      <c r="B10" s="47" t="s">
        <v>25</v>
      </c>
      <c r="C10" s="48">
        <v>85</v>
      </c>
      <c r="D10" s="49">
        <v>11</v>
      </c>
      <c r="E10" s="50">
        <v>2</v>
      </c>
      <c r="F10" s="51">
        <f t="shared" si="0"/>
        <v>0.18181818181818182</v>
      </c>
    </row>
    <row r="11" spans="1:6" ht="18.75">
      <c r="A11" s="46">
        <v>10</v>
      </c>
      <c r="B11" s="47" t="s">
        <v>26</v>
      </c>
      <c r="C11" s="48">
        <v>100</v>
      </c>
      <c r="D11" s="49">
        <v>10</v>
      </c>
      <c r="E11" s="50">
        <v>0</v>
      </c>
      <c r="F11" s="51">
        <f t="shared" si="0"/>
        <v>0</v>
      </c>
    </row>
    <row r="12" spans="1:6" ht="18.75">
      <c r="A12" s="46">
        <v>11</v>
      </c>
      <c r="B12" s="47" t="s">
        <v>27</v>
      </c>
      <c r="C12" s="48">
        <v>100</v>
      </c>
      <c r="D12" s="49">
        <v>11</v>
      </c>
      <c r="E12" s="50">
        <v>2</v>
      </c>
      <c r="F12" s="51">
        <f t="shared" si="0"/>
        <v>0.18181818181818182</v>
      </c>
    </row>
    <row r="13" spans="1:6" ht="18.75">
      <c r="A13" s="46">
        <v>12</v>
      </c>
      <c r="B13" s="47" t="s">
        <v>28</v>
      </c>
      <c r="C13" s="48">
        <v>120</v>
      </c>
      <c r="D13" s="49">
        <v>10</v>
      </c>
      <c r="E13" s="50">
        <v>4</v>
      </c>
      <c r="F13" s="51">
        <f t="shared" si="0"/>
        <v>0.4</v>
      </c>
    </row>
    <row r="14" spans="1:6" ht="18.75">
      <c r="A14" s="46">
        <v>13</v>
      </c>
      <c r="B14" s="47" t="s">
        <v>29</v>
      </c>
      <c r="C14" s="48">
        <f>100+(F14*50)</f>
        <v>135.71428571428572</v>
      </c>
      <c r="D14" s="49">
        <v>7</v>
      </c>
      <c r="E14" s="50">
        <v>5</v>
      </c>
      <c r="F14" s="51">
        <f t="shared" si="0"/>
        <v>0.7142857142857143</v>
      </c>
    </row>
    <row r="15" spans="1:6" ht="18.75">
      <c r="A15" s="46">
        <v>14</v>
      </c>
      <c r="B15" s="47" t="s">
        <v>30</v>
      </c>
      <c r="C15" s="48">
        <v>100</v>
      </c>
      <c r="D15" s="49">
        <v>8</v>
      </c>
      <c r="E15" s="50">
        <v>3</v>
      </c>
      <c r="F15" s="51">
        <f t="shared" si="0"/>
        <v>0.375</v>
      </c>
    </row>
    <row r="16" spans="1:6" ht="18.75">
      <c r="A16" s="46">
        <v>15</v>
      </c>
      <c r="B16" s="47" t="s">
        <v>31</v>
      </c>
      <c r="C16" s="48">
        <f aca="true" t="shared" si="1" ref="C16:C26">100+(F16*50)</f>
        <v>137.5</v>
      </c>
      <c r="D16" s="49">
        <v>8</v>
      </c>
      <c r="E16" s="50">
        <v>6</v>
      </c>
      <c r="F16" s="51">
        <f t="shared" si="0"/>
        <v>0.75</v>
      </c>
    </row>
    <row r="17" spans="1:6" ht="18.75">
      <c r="A17" s="46">
        <v>16</v>
      </c>
      <c r="B17" s="47" t="s">
        <v>32</v>
      </c>
      <c r="C17" s="48">
        <v>100</v>
      </c>
      <c r="D17" s="49">
        <v>8</v>
      </c>
      <c r="E17" s="50">
        <v>2</v>
      </c>
      <c r="F17" s="51">
        <f t="shared" si="0"/>
        <v>0.25</v>
      </c>
    </row>
    <row r="18" spans="1:6" ht="18.75">
      <c r="A18" s="46">
        <v>17</v>
      </c>
      <c r="B18" s="47" t="s">
        <v>33</v>
      </c>
      <c r="C18" s="48">
        <v>100</v>
      </c>
      <c r="D18" s="49">
        <v>7</v>
      </c>
      <c r="E18" s="50">
        <v>1</v>
      </c>
      <c r="F18" s="51">
        <f t="shared" si="0"/>
        <v>0.14285714285714285</v>
      </c>
    </row>
    <row r="19" spans="1:6" ht="18.75">
      <c r="A19" s="46">
        <v>18</v>
      </c>
      <c r="B19" s="47" t="s">
        <v>34</v>
      </c>
      <c r="C19" s="48">
        <f t="shared" si="1"/>
        <v>125</v>
      </c>
      <c r="D19" s="49">
        <v>12</v>
      </c>
      <c r="E19" s="50">
        <v>6</v>
      </c>
      <c r="F19" s="51">
        <f t="shared" si="0"/>
        <v>0.5</v>
      </c>
    </row>
    <row r="20" spans="1:6" ht="18.75">
      <c r="A20" s="46">
        <v>19</v>
      </c>
      <c r="B20" s="47" t="s">
        <v>35</v>
      </c>
      <c r="C20" s="48">
        <v>100</v>
      </c>
      <c r="D20" s="49">
        <v>13</v>
      </c>
      <c r="E20" s="50">
        <v>6</v>
      </c>
      <c r="F20" s="51">
        <f t="shared" si="0"/>
        <v>0.46153846153846156</v>
      </c>
    </row>
    <row r="21" spans="1:6" ht="18.75">
      <c r="A21" s="46">
        <v>20</v>
      </c>
      <c r="B21" s="47" t="s">
        <v>36</v>
      </c>
      <c r="C21" s="48">
        <f t="shared" si="1"/>
        <v>131.8181818181818</v>
      </c>
      <c r="D21" s="49">
        <v>11</v>
      </c>
      <c r="E21" s="50">
        <v>7</v>
      </c>
      <c r="F21" s="51">
        <f t="shared" si="0"/>
        <v>0.6363636363636364</v>
      </c>
    </row>
    <row r="22" spans="1:6" ht="18.75">
      <c r="A22" s="46">
        <v>21</v>
      </c>
      <c r="B22" s="47" t="s">
        <v>37</v>
      </c>
      <c r="C22" s="48">
        <v>100</v>
      </c>
      <c r="D22" s="49">
        <v>13</v>
      </c>
      <c r="E22" s="50">
        <v>1</v>
      </c>
      <c r="F22" s="51">
        <f t="shared" si="0"/>
        <v>0.07692307692307693</v>
      </c>
    </row>
    <row r="23" spans="1:6" ht="18.75">
      <c r="A23" s="46">
        <v>22</v>
      </c>
      <c r="B23" s="47" t="s">
        <v>38</v>
      </c>
      <c r="C23" s="48">
        <f t="shared" si="1"/>
        <v>121.42857142857143</v>
      </c>
      <c r="D23" s="49">
        <v>7</v>
      </c>
      <c r="E23" s="50">
        <v>3</v>
      </c>
      <c r="F23" s="51">
        <f t="shared" si="0"/>
        <v>0.42857142857142855</v>
      </c>
    </row>
    <row r="24" spans="1:6" ht="18.75">
      <c r="A24" s="46">
        <v>23</v>
      </c>
      <c r="B24" s="47" t="s">
        <v>39</v>
      </c>
      <c r="C24" s="48">
        <f t="shared" si="1"/>
        <v>139.28571428571428</v>
      </c>
      <c r="D24" s="49">
        <v>14</v>
      </c>
      <c r="E24" s="50">
        <v>11</v>
      </c>
      <c r="F24" s="51">
        <f t="shared" si="0"/>
        <v>0.7857142857142857</v>
      </c>
    </row>
    <row r="25" spans="1:6" ht="18.75">
      <c r="A25" s="46">
        <v>24</v>
      </c>
      <c r="B25" s="47" t="s">
        <v>40</v>
      </c>
      <c r="C25" s="48">
        <v>100</v>
      </c>
      <c r="D25" s="49">
        <v>12</v>
      </c>
      <c r="E25" s="50">
        <v>3</v>
      </c>
      <c r="F25" s="51">
        <f t="shared" si="0"/>
        <v>0.25</v>
      </c>
    </row>
    <row r="26" spans="1:6" ht="18.75">
      <c r="A26" s="46">
        <v>25</v>
      </c>
      <c r="B26" s="47" t="s">
        <v>41</v>
      </c>
      <c r="C26" s="48">
        <f t="shared" si="1"/>
        <v>137.5</v>
      </c>
      <c r="D26" s="49">
        <v>12</v>
      </c>
      <c r="E26" s="50">
        <v>9</v>
      </c>
      <c r="F26" s="51">
        <f t="shared" si="0"/>
        <v>0.75</v>
      </c>
    </row>
    <row r="27" spans="1:6" ht="18.75">
      <c r="A27" s="8">
        <v>26</v>
      </c>
      <c r="B27" s="8" t="s">
        <v>43</v>
      </c>
      <c r="C27" s="52">
        <v>153</v>
      </c>
      <c r="D27" s="53">
        <v>12</v>
      </c>
      <c r="E27" s="54">
        <v>12</v>
      </c>
      <c r="F27" s="51">
        <f t="shared" si="0"/>
        <v>1</v>
      </c>
    </row>
    <row r="28" spans="1:6" ht="18.75">
      <c r="A28" s="8">
        <v>27</v>
      </c>
      <c r="B28" s="8" t="s">
        <v>45</v>
      </c>
      <c r="C28" s="52">
        <v>100</v>
      </c>
      <c r="D28" s="53">
        <v>11</v>
      </c>
      <c r="E28" s="54">
        <v>3</v>
      </c>
      <c r="F28" s="51">
        <f t="shared" si="0"/>
        <v>0.2727272727272727</v>
      </c>
    </row>
    <row r="29" spans="1:6" ht="18.75">
      <c r="A29" s="8">
        <v>28</v>
      </c>
      <c r="B29" s="8" t="s">
        <v>46</v>
      </c>
      <c r="C29" s="52">
        <v>100</v>
      </c>
      <c r="D29" s="53">
        <v>12</v>
      </c>
      <c r="E29" s="54">
        <v>4</v>
      </c>
      <c r="F29" s="51">
        <f t="shared" si="0"/>
        <v>0.3333333333333333</v>
      </c>
    </row>
    <row r="30" spans="1:6" ht="18.75">
      <c r="A30" s="8">
        <v>29</v>
      </c>
      <c r="B30" s="8" t="s">
        <v>47</v>
      </c>
      <c r="C30" s="52">
        <f>100+(F30*50)</f>
        <v>127.27272727272727</v>
      </c>
      <c r="D30" s="53">
        <v>11</v>
      </c>
      <c r="E30" s="54">
        <v>6</v>
      </c>
      <c r="F30" s="51">
        <f t="shared" si="0"/>
        <v>0.5454545454545454</v>
      </c>
    </row>
    <row r="31" spans="1:6" ht="18.75">
      <c r="A31" s="8">
        <v>30</v>
      </c>
      <c r="B31" s="8" t="s">
        <v>48</v>
      </c>
      <c r="C31" s="52">
        <f>100+(F31*50)</f>
        <v>126.92307692307692</v>
      </c>
      <c r="D31" s="53">
        <v>13</v>
      </c>
      <c r="E31" s="54">
        <v>7</v>
      </c>
      <c r="F31" s="51">
        <f t="shared" si="0"/>
        <v>0.5384615384615384</v>
      </c>
    </row>
    <row r="32" spans="1:6" ht="18.75">
      <c r="A32" s="8">
        <v>31</v>
      </c>
      <c r="B32" s="8" t="s">
        <v>49</v>
      </c>
      <c r="C32" s="52">
        <v>100</v>
      </c>
      <c r="D32" s="53">
        <v>11</v>
      </c>
      <c r="E32" s="54">
        <v>1</v>
      </c>
      <c r="F32" s="51">
        <f t="shared" si="0"/>
        <v>0.09090909090909091</v>
      </c>
    </row>
    <row r="33" spans="1:6" ht="18.75">
      <c r="A33" s="8">
        <v>32</v>
      </c>
      <c r="B33" s="8" t="s">
        <v>50</v>
      </c>
      <c r="C33" s="52">
        <v>100</v>
      </c>
      <c r="D33" s="53">
        <v>8</v>
      </c>
      <c r="E33" s="54">
        <v>1</v>
      </c>
      <c r="F33" s="51">
        <f t="shared" si="0"/>
        <v>0.125</v>
      </c>
    </row>
    <row r="34" spans="1:6" ht="18.75">
      <c r="A34" s="8">
        <v>33</v>
      </c>
      <c r="B34" s="8" t="s">
        <v>51</v>
      </c>
      <c r="C34" s="52">
        <v>100</v>
      </c>
      <c r="D34" s="53">
        <v>6</v>
      </c>
      <c r="E34" s="54">
        <v>2</v>
      </c>
      <c r="F34" s="51">
        <f t="shared" si="0"/>
        <v>0.3333333333333333</v>
      </c>
    </row>
    <row r="35" spans="1:6" ht="18.75">
      <c r="A35" s="8">
        <v>34</v>
      </c>
      <c r="B35" s="8" t="s">
        <v>52</v>
      </c>
      <c r="C35" s="52">
        <f>100+(F35*50)</f>
        <v>125</v>
      </c>
      <c r="D35" s="53">
        <v>12</v>
      </c>
      <c r="E35" s="54">
        <v>6</v>
      </c>
      <c r="F35" s="51">
        <f t="shared" si="0"/>
        <v>0.5</v>
      </c>
    </row>
    <row r="36" spans="1:6" ht="18.75">
      <c r="A36" s="8">
        <v>35</v>
      </c>
      <c r="B36" s="8" t="s">
        <v>53</v>
      </c>
      <c r="C36" s="52">
        <v>100</v>
      </c>
      <c r="D36" s="53">
        <v>13</v>
      </c>
      <c r="E36" s="54">
        <v>5</v>
      </c>
      <c r="F36" s="51">
        <f t="shared" si="0"/>
        <v>0.38461538461538464</v>
      </c>
    </row>
    <row r="37" spans="1:6" ht="18.75">
      <c r="A37" s="8">
        <v>36</v>
      </c>
      <c r="B37" s="8" t="s">
        <v>54</v>
      </c>
      <c r="C37" s="52">
        <v>100</v>
      </c>
      <c r="D37" s="53">
        <v>12</v>
      </c>
      <c r="E37" s="54">
        <v>4</v>
      </c>
      <c r="F37" s="51">
        <f t="shared" si="0"/>
        <v>0.3333333333333333</v>
      </c>
    </row>
    <row r="38" spans="1:6" ht="18.75">
      <c r="A38" s="8">
        <v>37</v>
      </c>
      <c r="B38" s="8" t="s">
        <v>55</v>
      </c>
      <c r="C38" s="52">
        <f>100+(F38*50)</f>
        <v>128.57142857142856</v>
      </c>
      <c r="D38" s="53">
        <v>7</v>
      </c>
      <c r="E38" s="54">
        <v>4</v>
      </c>
      <c r="F38" s="51">
        <f t="shared" si="0"/>
        <v>0.5714285714285714</v>
      </c>
    </row>
    <row r="39" spans="1:6" ht="18.75">
      <c r="A39" s="8">
        <v>38</v>
      </c>
      <c r="B39" s="8" t="s">
        <v>56</v>
      </c>
      <c r="C39" s="52">
        <v>85</v>
      </c>
      <c r="D39" s="53">
        <v>12</v>
      </c>
      <c r="E39" s="54">
        <v>4</v>
      </c>
      <c r="F39" s="51">
        <f t="shared" si="0"/>
        <v>0.3333333333333333</v>
      </c>
    </row>
    <row r="40" spans="1:6" ht="18.75">
      <c r="A40" s="8">
        <v>39</v>
      </c>
      <c r="B40" s="8" t="s">
        <v>57</v>
      </c>
      <c r="C40" s="52">
        <f>100+(F40*50)</f>
        <v>130</v>
      </c>
      <c r="D40" s="53">
        <v>10</v>
      </c>
      <c r="E40" s="54">
        <v>6</v>
      </c>
      <c r="F40" s="51">
        <f t="shared" si="0"/>
        <v>0.6</v>
      </c>
    </row>
    <row r="41" spans="1:6" ht="18.75">
      <c r="A41" s="8">
        <v>40</v>
      </c>
      <c r="B41" s="8" t="s">
        <v>58</v>
      </c>
      <c r="C41" s="52">
        <v>100</v>
      </c>
      <c r="D41" s="53">
        <v>7</v>
      </c>
      <c r="E41" s="54">
        <v>2</v>
      </c>
      <c r="F41" s="51">
        <f t="shared" si="0"/>
        <v>0.2857142857142857</v>
      </c>
    </row>
    <row r="42" spans="1:6" ht="18.75">
      <c r="A42" s="8">
        <v>41</v>
      </c>
      <c r="B42" s="8" t="s">
        <v>59</v>
      </c>
      <c r="C42" s="52">
        <v>114.17</v>
      </c>
      <c r="D42" s="53">
        <v>12</v>
      </c>
      <c r="E42" s="54">
        <v>7</v>
      </c>
      <c r="F42" s="51">
        <f t="shared" si="0"/>
        <v>0.5833333333333334</v>
      </c>
    </row>
    <row r="43" spans="1:6" ht="18.75">
      <c r="A43" s="8">
        <v>42</v>
      </c>
      <c r="B43" s="8" t="s">
        <v>60</v>
      </c>
      <c r="C43" s="52">
        <f>100+(F43*50)</f>
        <v>121.42857142857143</v>
      </c>
      <c r="D43" s="53">
        <v>7</v>
      </c>
      <c r="E43" s="54">
        <v>3</v>
      </c>
      <c r="F43" s="51">
        <f t="shared" si="0"/>
        <v>0.42857142857142855</v>
      </c>
    </row>
    <row r="44" spans="1:6" ht="18.75">
      <c r="A44" s="8">
        <v>43</v>
      </c>
      <c r="B44" s="8" t="s">
        <v>61</v>
      </c>
      <c r="C44" s="52">
        <v>100</v>
      </c>
      <c r="D44" s="53">
        <v>12</v>
      </c>
      <c r="E44" s="54">
        <v>2</v>
      </c>
      <c r="F44" s="51">
        <f t="shared" si="0"/>
        <v>0.16666666666666666</v>
      </c>
    </row>
    <row r="45" spans="1:6" ht="18.75">
      <c r="A45" s="8">
        <v>44</v>
      </c>
      <c r="B45" s="8" t="s">
        <v>62</v>
      </c>
      <c r="C45" s="52">
        <f>100+(F45*50)</f>
        <v>133.33333333333331</v>
      </c>
      <c r="D45" s="53">
        <v>9</v>
      </c>
      <c r="E45" s="54">
        <v>6</v>
      </c>
      <c r="F45" s="51">
        <f t="shared" si="0"/>
        <v>0.6666666666666666</v>
      </c>
    </row>
    <row r="46" spans="1:6" ht="18.75">
      <c r="A46" s="8">
        <v>45</v>
      </c>
      <c r="B46" s="8" t="s">
        <v>63</v>
      </c>
      <c r="C46" s="52">
        <f>100+(F46*50)</f>
        <v>126.66666666666667</v>
      </c>
      <c r="D46" s="53">
        <v>15</v>
      </c>
      <c r="E46" s="54">
        <v>8</v>
      </c>
      <c r="F46" s="51">
        <f t="shared" si="0"/>
        <v>0.5333333333333333</v>
      </c>
    </row>
    <row r="47" spans="1:6" ht="18.75">
      <c r="A47" s="8">
        <v>46</v>
      </c>
      <c r="B47" s="8" t="s">
        <v>64</v>
      </c>
      <c r="C47" s="52">
        <v>100</v>
      </c>
      <c r="D47" s="53">
        <v>6</v>
      </c>
      <c r="E47" s="54">
        <v>1</v>
      </c>
      <c r="F47" s="51">
        <f t="shared" si="0"/>
        <v>0.16666666666666666</v>
      </c>
    </row>
    <row r="48" spans="1:6" ht="18.75">
      <c r="A48" s="8">
        <v>47</v>
      </c>
      <c r="B48" s="8" t="s">
        <v>65</v>
      </c>
      <c r="C48" s="52">
        <v>100</v>
      </c>
      <c r="D48" s="53">
        <v>14</v>
      </c>
      <c r="E48" s="54">
        <v>5</v>
      </c>
      <c r="F48" s="51">
        <f t="shared" si="0"/>
        <v>0.35714285714285715</v>
      </c>
    </row>
    <row r="49" spans="1:6" ht="18.75">
      <c r="A49" s="8">
        <v>48</v>
      </c>
      <c r="B49" s="8" t="s">
        <v>66</v>
      </c>
      <c r="C49" s="52">
        <f>100+(F49*50)</f>
        <v>120.83333333333334</v>
      </c>
      <c r="D49" s="53">
        <v>12</v>
      </c>
      <c r="E49" s="54">
        <v>5</v>
      </c>
      <c r="F49" s="51">
        <f t="shared" si="0"/>
        <v>0.4166666666666667</v>
      </c>
    </row>
    <row r="50" spans="1:6" ht="18.75">
      <c r="A50" s="8">
        <v>49</v>
      </c>
      <c r="B50" s="8" t="s">
        <v>67</v>
      </c>
      <c r="C50" s="52">
        <f>100+(F50*50)</f>
        <v>100</v>
      </c>
      <c r="D50" s="53">
        <v>12</v>
      </c>
      <c r="E50" s="54">
        <v>0</v>
      </c>
      <c r="F50" s="51">
        <f t="shared" si="0"/>
        <v>0</v>
      </c>
    </row>
    <row r="51" spans="1:6" ht="18.75">
      <c r="A51" s="8">
        <v>50</v>
      </c>
      <c r="B51" s="8" t="s">
        <v>68</v>
      </c>
      <c r="C51" s="52">
        <f>100+(F51*50)</f>
        <v>121.42857142857143</v>
      </c>
      <c r="D51" s="53">
        <v>14</v>
      </c>
      <c r="E51" s="54">
        <v>6</v>
      </c>
      <c r="F51" s="51">
        <f t="shared" si="0"/>
        <v>0.42857142857142855</v>
      </c>
    </row>
    <row r="52" spans="1:6" ht="18.75">
      <c r="A52" s="55">
        <v>51</v>
      </c>
      <c r="B52" s="55" t="s">
        <v>70</v>
      </c>
      <c r="C52" s="56">
        <v>100</v>
      </c>
      <c r="D52" s="57">
        <v>13</v>
      </c>
      <c r="E52" s="58">
        <v>0</v>
      </c>
      <c r="F52" s="51">
        <f t="shared" si="0"/>
        <v>0</v>
      </c>
    </row>
    <row r="53" spans="1:6" ht="18.75">
      <c r="A53" s="55">
        <v>52</v>
      </c>
      <c r="B53" s="59" t="s">
        <v>71</v>
      </c>
      <c r="C53" s="56">
        <v>100</v>
      </c>
      <c r="D53" s="57">
        <v>13</v>
      </c>
      <c r="E53" s="58">
        <v>0</v>
      </c>
      <c r="F53" s="51">
        <f t="shared" si="0"/>
        <v>0</v>
      </c>
    </row>
    <row r="54" spans="1:6" ht="18.75">
      <c r="A54" s="55">
        <v>53</v>
      </c>
      <c r="B54" s="55" t="s">
        <v>72</v>
      </c>
      <c r="C54" s="56">
        <v>100</v>
      </c>
      <c r="D54" s="57">
        <v>12</v>
      </c>
      <c r="E54" s="58">
        <v>0</v>
      </c>
      <c r="F54" s="51">
        <f t="shared" si="0"/>
        <v>0</v>
      </c>
    </row>
    <row r="55" spans="1:6" ht="18.75">
      <c r="A55" s="55">
        <v>54</v>
      </c>
      <c r="B55" s="55" t="s">
        <v>73</v>
      </c>
      <c r="C55" s="56">
        <v>100</v>
      </c>
      <c r="D55" s="57">
        <v>6</v>
      </c>
      <c r="E55" s="58">
        <v>0</v>
      </c>
      <c r="F55" s="51">
        <f t="shared" si="0"/>
        <v>0</v>
      </c>
    </row>
    <row r="56" spans="1:6" ht="18.75">
      <c r="A56" s="55">
        <v>55</v>
      </c>
      <c r="B56" s="55" t="s">
        <v>74</v>
      </c>
      <c r="C56" s="56">
        <v>100</v>
      </c>
      <c r="D56" s="57">
        <v>12</v>
      </c>
      <c r="E56" s="58">
        <v>3</v>
      </c>
      <c r="F56" s="51">
        <f t="shared" si="0"/>
        <v>0.25</v>
      </c>
    </row>
    <row r="57" spans="1:6" ht="18.75">
      <c r="A57" s="55">
        <v>56</v>
      </c>
      <c r="B57" s="55" t="s">
        <v>75</v>
      </c>
      <c r="C57" s="56">
        <v>100</v>
      </c>
      <c r="D57" s="57">
        <v>11</v>
      </c>
      <c r="E57" s="58">
        <v>0</v>
      </c>
      <c r="F57" s="51">
        <f t="shared" si="0"/>
        <v>0</v>
      </c>
    </row>
    <row r="58" spans="1:6" ht="18.75">
      <c r="A58" s="55">
        <v>57</v>
      </c>
      <c r="B58" s="55" t="s">
        <v>76</v>
      </c>
      <c r="C58" s="56">
        <f>100+(F58*50)</f>
        <v>120.83333333333334</v>
      </c>
      <c r="D58" s="57">
        <v>12</v>
      </c>
      <c r="E58" s="58">
        <v>5</v>
      </c>
      <c r="F58" s="51">
        <f t="shared" si="0"/>
        <v>0.4166666666666667</v>
      </c>
    </row>
    <row r="59" spans="1:6" ht="18.75">
      <c r="A59" s="55">
        <v>58</v>
      </c>
      <c r="B59" s="55" t="s">
        <v>77</v>
      </c>
      <c r="C59" s="56">
        <v>100</v>
      </c>
      <c r="D59" s="57">
        <v>13</v>
      </c>
      <c r="E59" s="58">
        <v>2</v>
      </c>
      <c r="F59" s="51">
        <f t="shared" si="0"/>
        <v>0.15384615384615385</v>
      </c>
    </row>
    <row r="60" spans="1:6" ht="18.75">
      <c r="A60" s="55">
        <v>59</v>
      </c>
      <c r="B60" s="55" t="s">
        <v>78</v>
      </c>
      <c r="C60" s="56">
        <v>100</v>
      </c>
      <c r="D60" s="57">
        <v>12</v>
      </c>
      <c r="E60" s="58">
        <v>1</v>
      </c>
      <c r="F60" s="51">
        <f t="shared" si="0"/>
        <v>0.08333333333333333</v>
      </c>
    </row>
    <row r="61" spans="1:6" ht="18.75">
      <c r="A61" s="55">
        <v>60</v>
      </c>
      <c r="B61" s="55" t="s">
        <v>79</v>
      </c>
      <c r="C61" s="56">
        <v>100</v>
      </c>
      <c r="D61" s="57">
        <v>11</v>
      </c>
      <c r="E61" s="58">
        <v>0</v>
      </c>
      <c r="F61" s="51">
        <f t="shared" si="0"/>
        <v>0</v>
      </c>
    </row>
    <row r="62" spans="1:6" ht="18.75">
      <c r="A62" s="55">
        <v>61</v>
      </c>
      <c r="B62" s="55" t="s">
        <v>80</v>
      </c>
      <c r="C62" s="56">
        <v>100</v>
      </c>
      <c r="D62" s="57">
        <v>12</v>
      </c>
      <c r="E62" s="58">
        <v>0</v>
      </c>
      <c r="F62" s="51">
        <f t="shared" si="0"/>
        <v>0</v>
      </c>
    </row>
    <row r="63" spans="1:6" ht="18.75">
      <c r="A63" s="55">
        <v>62</v>
      </c>
      <c r="B63" s="55" t="s">
        <v>81</v>
      </c>
      <c r="C63" s="56">
        <v>100</v>
      </c>
      <c r="D63" s="57">
        <v>11</v>
      </c>
      <c r="E63" s="58">
        <v>4</v>
      </c>
      <c r="F63" s="51">
        <f t="shared" si="0"/>
        <v>0.36363636363636365</v>
      </c>
    </row>
    <row r="64" spans="1:6" ht="18.75">
      <c r="A64" s="55">
        <v>63</v>
      </c>
      <c r="B64" s="55" t="s">
        <v>82</v>
      </c>
      <c r="C64" s="56">
        <v>100</v>
      </c>
      <c r="D64" s="57">
        <v>11</v>
      </c>
      <c r="E64" s="58">
        <v>1</v>
      </c>
      <c r="F64" s="51">
        <f t="shared" si="0"/>
        <v>0.09090909090909091</v>
      </c>
    </row>
    <row r="65" spans="1:6" ht="18.75">
      <c r="A65" s="55">
        <v>64</v>
      </c>
      <c r="B65" s="55" t="s">
        <v>83</v>
      </c>
      <c r="C65" s="56">
        <v>100</v>
      </c>
      <c r="D65" s="57">
        <v>8</v>
      </c>
      <c r="E65" s="58">
        <v>1</v>
      </c>
      <c r="F65" s="51">
        <f t="shared" si="0"/>
        <v>0.125</v>
      </c>
    </row>
    <row r="66" spans="1:6" ht="18.75">
      <c r="A66" s="55">
        <v>65</v>
      </c>
      <c r="B66" s="55" t="s">
        <v>84</v>
      </c>
      <c r="C66" s="56">
        <v>100</v>
      </c>
      <c r="D66" s="57">
        <v>2</v>
      </c>
      <c r="E66" s="58">
        <v>0</v>
      </c>
      <c r="F66" s="51">
        <f t="shared" si="0"/>
        <v>0</v>
      </c>
    </row>
    <row r="67" spans="1:6" ht="18.75">
      <c r="A67" s="55">
        <v>66</v>
      </c>
      <c r="B67" s="55" t="s">
        <v>85</v>
      </c>
      <c r="C67" s="56">
        <v>100</v>
      </c>
      <c r="D67" s="57">
        <v>6</v>
      </c>
      <c r="E67" s="58">
        <v>0</v>
      </c>
      <c r="F67" s="51">
        <f aca="true" t="shared" si="2" ref="F67:F75">E67/D67</f>
        <v>0</v>
      </c>
    </row>
    <row r="68" spans="1:6" ht="18.75">
      <c r="A68" s="55">
        <v>67</v>
      </c>
      <c r="B68" s="55" t="s">
        <v>86</v>
      </c>
      <c r="C68" s="56">
        <v>100</v>
      </c>
      <c r="D68" s="57">
        <v>16</v>
      </c>
      <c r="E68" s="58">
        <v>1</v>
      </c>
      <c r="F68" s="51">
        <f t="shared" si="2"/>
        <v>0.0625</v>
      </c>
    </row>
    <row r="69" spans="1:6" ht="18.75">
      <c r="A69" s="55">
        <v>68</v>
      </c>
      <c r="B69" s="55" t="s">
        <v>87</v>
      </c>
      <c r="C69" s="56">
        <v>100</v>
      </c>
      <c r="D69" s="57">
        <v>12</v>
      </c>
      <c r="E69" s="58">
        <v>0</v>
      </c>
      <c r="F69" s="51">
        <f t="shared" si="2"/>
        <v>0</v>
      </c>
    </row>
    <row r="70" spans="1:6" ht="18.75">
      <c r="A70" s="55">
        <v>69</v>
      </c>
      <c r="B70" s="55" t="s">
        <v>88</v>
      </c>
      <c r="C70" s="56">
        <v>100</v>
      </c>
      <c r="D70" s="57">
        <v>16</v>
      </c>
      <c r="E70" s="58">
        <v>0</v>
      </c>
      <c r="F70" s="51">
        <f t="shared" si="2"/>
        <v>0</v>
      </c>
    </row>
    <row r="71" spans="1:6" ht="18.75">
      <c r="A71" s="55">
        <v>70</v>
      </c>
      <c r="B71" s="55" t="s">
        <v>89</v>
      </c>
      <c r="C71" s="56">
        <v>100</v>
      </c>
      <c r="D71" s="57">
        <v>12</v>
      </c>
      <c r="E71" s="58">
        <v>1</v>
      </c>
      <c r="F71" s="51">
        <f t="shared" si="2"/>
        <v>0.08333333333333333</v>
      </c>
    </row>
    <row r="72" spans="1:6" ht="18.75">
      <c r="A72" s="55">
        <v>71</v>
      </c>
      <c r="B72" s="55" t="s">
        <v>90</v>
      </c>
      <c r="C72" s="56">
        <v>85</v>
      </c>
      <c r="D72" s="57">
        <v>16</v>
      </c>
      <c r="E72" s="58">
        <v>3</v>
      </c>
      <c r="F72" s="51">
        <f t="shared" si="2"/>
        <v>0.1875</v>
      </c>
    </row>
    <row r="73" spans="1:6" ht="18.75">
      <c r="A73" s="55">
        <v>72</v>
      </c>
      <c r="B73" s="55" t="s">
        <v>91</v>
      </c>
      <c r="C73" s="56">
        <v>100</v>
      </c>
      <c r="D73" s="57">
        <v>12</v>
      </c>
      <c r="E73" s="58">
        <v>0</v>
      </c>
      <c r="F73" s="51">
        <f t="shared" si="2"/>
        <v>0</v>
      </c>
    </row>
    <row r="74" spans="1:6" ht="18.75">
      <c r="A74" s="55">
        <v>73</v>
      </c>
      <c r="B74" s="55" t="s">
        <v>92</v>
      </c>
      <c r="C74" s="56">
        <v>100</v>
      </c>
      <c r="D74" s="57">
        <v>13</v>
      </c>
      <c r="E74" s="58">
        <v>1</v>
      </c>
      <c r="F74" s="51">
        <f t="shared" si="2"/>
        <v>0.07692307692307693</v>
      </c>
    </row>
    <row r="75" spans="1:6" ht="18.75">
      <c r="A75" s="55">
        <v>74</v>
      </c>
      <c r="B75" s="55" t="s">
        <v>93</v>
      </c>
      <c r="C75" s="56">
        <v>100</v>
      </c>
      <c r="D75" s="57">
        <v>3</v>
      </c>
      <c r="E75" s="58">
        <v>0</v>
      </c>
      <c r="F75" s="51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7"/>
  <sheetViews>
    <sheetView workbookViewId="0" topLeftCell="A214">
      <selection activeCell="J220" sqref="J220:N230"/>
    </sheetView>
  </sheetViews>
  <sheetFormatPr defaultColWidth="9.00390625" defaultRowHeight="14.25"/>
  <cols>
    <col min="1" max="1" width="9.00390625" style="30" customWidth="1"/>
    <col min="2" max="2" width="12.625" style="30" customWidth="1"/>
    <col min="3" max="3" width="14.125" style="30" customWidth="1"/>
    <col min="4" max="6" width="9.00390625" style="30" customWidth="1"/>
    <col min="7" max="7" width="12.625" style="30" customWidth="1"/>
    <col min="8" max="8" width="10.125" style="0" customWidth="1"/>
    <col min="9" max="9" width="4.75390625" style="0" hidden="1" customWidth="1"/>
    <col min="10" max="10" width="13.375" style="0" customWidth="1"/>
  </cols>
  <sheetData>
    <row r="1" spans="1:14" ht="14.25">
      <c r="A1" s="30" t="s">
        <v>98</v>
      </c>
      <c r="B1" s="30" t="s">
        <v>267</v>
      </c>
      <c r="C1" s="30" t="s">
        <v>95</v>
      </c>
      <c r="D1" s="30" t="s">
        <v>268</v>
      </c>
      <c r="E1" s="30" t="s">
        <v>269</v>
      </c>
      <c r="F1" s="30" t="s">
        <v>270</v>
      </c>
      <c r="G1" s="30" t="s">
        <v>271</v>
      </c>
      <c r="J1" t="s">
        <v>95</v>
      </c>
      <c r="K1" t="s">
        <v>272</v>
      </c>
      <c r="L1" t="s">
        <v>273</v>
      </c>
      <c r="M1" t="s">
        <v>274</v>
      </c>
      <c r="N1" t="s">
        <v>270</v>
      </c>
    </row>
    <row r="2" spans="1:14" ht="14.25">
      <c r="A2" s="31" t="s">
        <v>275</v>
      </c>
      <c r="B2" s="32">
        <v>2018055421</v>
      </c>
      <c r="C2" s="32" t="s">
        <v>59</v>
      </c>
      <c r="D2" s="32" t="s">
        <v>276</v>
      </c>
      <c r="E2" s="32">
        <v>2</v>
      </c>
      <c r="F2" s="32" t="s">
        <v>277</v>
      </c>
      <c r="G2" s="33">
        <v>43783</v>
      </c>
      <c r="J2" t="s">
        <v>74</v>
      </c>
      <c r="K2" s="38" t="s">
        <v>278</v>
      </c>
      <c r="L2" s="38" t="s">
        <v>279</v>
      </c>
      <c r="M2" s="38" t="s">
        <v>280</v>
      </c>
      <c r="N2" t="s">
        <v>265</v>
      </c>
    </row>
    <row r="3" spans="1:14" ht="14.25">
      <c r="A3" s="31" t="s">
        <v>281</v>
      </c>
      <c r="B3" s="32">
        <v>2018255431</v>
      </c>
      <c r="C3" s="32" t="s">
        <v>59</v>
      </c>
      <c r="D3" s="32" t="s">
        <v>276</v>
      </c>
      <c r="E3" s="32">
        <v>3</v>
      </c>
      <c r="F3" s="32" t="s">
        <v>277</v>
      </c>
      <c r="G3" s="33">
        <v>43783</v>
      </c>
      <c r="J3" t="s">
        <v>74</v>
      </c>
      <c r="K3" s="38" t="s">
        <v>278</v>
      </c>
      <c r="L3" s="38" t="s">
        <v>282</v>
      </c>
      <c r="M3" s="38" t="s">
        <v>283</v>
      </c>
      <c r="N3" t="s">
        <v>265</v>
      </c>
    </row>
    <row r="4" spans="1:14" ht="14.25">
      <c r="A4" s="31" t="s">
        <v>284</v>
      </c>
      <c r="B4" s="32">
        <v>2018055419</v>
      </c>
      <c r="C4" s="32" t="s">
        <v>59</v>
      </c>
      <c r="D4" s="32" t="s">
        <v>276</v>
      </c>
      <c r="E4" s="32">
        <v>1</v>
      </c>
      <c r="F4" s="32" t="s">
        <v>277</v>
      </c>
      <c r="G4" s="33">
        <v>43783</v>
      </c>
      <c r="J4" t="s">
        <v>74</v>
      </c>
      <c r="K4" s="38" t="s">
        <v>278</v>
      </c>
      <c r="L4" s="38" t="s">
        <v>285</v>
      </c>
      <c r="M4" s="38" t="s">
        <v>283</v>
      </c>
      <c r="N4" t="s">
        <v>265</v>
      </c>
    </row>
    <row r="5" spans="1:14" ht="14.25">
      <c r="A5" s="31" t="s">
        <v>286</v>
      </c>
      <c r="B5" s="32">
        <v>2018055415</v>
      </c>
      <c r="C5" s="32" t="s">
        <v>59</v>
      </c>
      <c r="D5" s="32" t="s">
        <v>276</v>
      </c>
      <c r="E5" s="32">
        <v>4</v>
      </c>
      <c r="F5" s="32" t="s">
        <v>277</v>
      </c>
      <c r="G5" s="33">
        <v>43783</v>
      </c>
      <c r="J5" t="s">
        <v>76</v>
      </c>
      <c r="K5" s="38" t="s">
        <v>287</v>
      </c>
      <c r="L5" s="38" t="s">
        <v>288</v>
      </c>
      <c r="M5" s="38" t="s">
        <v>289</v>
      </c>
      <c r="N5" t="s">
        <v>265</v>
      </c>
    </row>
    <row r="6" spans="1:14" ht="14.25">
      <c r="A6" s="31" t="s">
        <v>290</v>
      </c>
      <c r="B6" s="32">
        <v>2018052118</v>
      </c>
      <c r="C6" s="32" t="s">
        <v>56</v>
      </c>
      <c r="D6" s="32" t="s">
        <v>291</v>
      </c>
      <c r="E6" s="32">
        <v>2</v>
      </c>
      <c r="F6" s="32" t="s">
        <v>277</v>
      </c>
      <c r="G6" s="33">
        <v>43783</v>
      </c>
      <c r="J6" t="s">
        <v>76</v>
      </c>
      <c r="K6" s="38" t="s">
        <v>287</v>
      </c>
      <c r="L6" s="38" t="s">
        <v>292</v>
      </c>
      <c r="M6" s="38" t="s">
        <v>283</v>
      </c>
      <c r="N6" t="s">
        <v>265</v>
      </c>
    </row>
    <row r="7" spans="1:14" ht="14.25">
      <c r="A7" s="31" t="s">
        <v>293</v>
      </c>
      <c r="B7" s="32">
        <v>2019053112</v>
      </c>
      <c r="C7" s="32" t="s">
        <v>25</v>
      </c>
      <c r="D7" s="32" t="s">
        <v>294</v>
      </c>
      <c r="E7" s="32">
        <v>4</v>
      </c>
      <c r="F7" s="32" t="s">
        <v>277</v>
      </c>
      <c r="G7" s="33">
        <v>43782</v>
      </c>
      <c r="J7" t="s">
        <v>76</v>
      </c>
      <c r="K7" s="38" t="s">
        <v>287</v>
      </c>
      <c r="L7" s="38" t="s">
        <v>295</v>
      </c>
      <c r="M7" s="38" t="s">
        <v>296</v>
      </c>
      <c r="N7" t="s">
        <v>265</v>
      </c>
    </row>
    <row r="8" spans="1:14" ht="14.25">
      <c r="A8" s="31" t="s">
        <v>297</v>
      </c>
      <c r="B8" s="32">
        <v>2019053121</v>
      </c>
      <c r="C8" s="32" t="s">
        <v>25</v>
      </c>
      <c r="D8" s="32" t="s">
        <v>294</v>
      </c>
      <c r="E8" s="32">
        <v>1</v>
      </c>
      <c r="F8" s="32" t="s">
        <v>277</v>
      </c>
      <c r="G8" s="33">
        <v>43782</v>
      </c>
      <c r="J8" t="s">
        <v>76</v>
      </c>
      <c r="K8" s="38" t="s">
        <v>287</v>
      </c>
      <c r="L8" s="38" t="s">
        <v>298</v>
      </c>
      <c r="M8" s="38" t="s">
        <v>296</v>
      </c>
      <c r="N8" t="s">
        <v>265</v>
      </c>
    </row>
    <row r="9" spans="1:14" ht="14.25">
      <c r="A9" s="31" t="s">
        <v>299</v>
      </c>
      <c r="B9" s="32">
        <v>2019053133</v>
      </c>
      <c r="C9" s="32" t="s">
        <v>25</v>
      </c>
      <c r="D9" s="32" t="s">
        <v>294</v>
      </c>
      <c r="E9" s="32">
        <v>2</v>
      </c>
      <c r="F9" s="32" t="s">
        <v>277</v>
      </c>
      <c r="G9" s="33">
        <v>43782</v>
      </c>
      <c r="J9" t="s">
        <v>77</v>
      </c>
      <c r="K9" s="38" t="s">
        <v>278</v>
      </c>
      <c r="L9" s="38" t="s">
        <v>300</v>
      </c>
      <c r="M9" s="38" t="s">
        <v>301</v>
      </c>
      <c r="N9" t="s">
        <v>265</v>
      </c>
    </row>
    <row r="10" spans="1:14" ht="14.25">
      <c r="A10" s="31" t="s">
        <v>302</v>
      </c>
      <c r="B10" s="32">
        <v>2019053126</v>
      </c>
      <c r="C10" s="32" t="s">
        <v>25</v>
      </c>
      <c r="D10" s="32" t="s">
        <v>294</v>
      </c>
      <c r="E10" s="32">
        <v>3</v>
      </c>
      <c r="F10" s="32" t="s">
        <v>277</v>
      </c>
      <c r="G10" s="33">
        <v>43782</v>
      </c>
      <c r="J10" t="s">
        <v>77</v>
      </c>
      <c r="K10" s="38" t="s">
        <v>287</v>
      </c>
      <c r="L10" s="38" t="s">
        <v>303</v>
      </c>
      <c r="M10" s="38" t="s">
        <v>296</v>
      </c>
      <c r="N10" t="s">
        <v>265</v>
      </c>
    </row>
    <row r="11" spans="1:14" ht="14.25">
      <c r="A11" s="34" t="s">
        <v>304</v>
      </c>
      <c r="B11" s="34">
        <v>2017082517</v>
      </c>
      <c r="C11" s="34" t="s">
        <v>90</v>
      </c>
      <c r="D11" s="32" t="s">
        <v>305</v>
      </c>
      <c r="E11" s="34">
        <v>3</v>
      </c>
      <c r="F11" s="32" t="s">
        <v>277</v>
      </c>
      <c r="G11" s="33">
        <v>43780</v>
      </c>
      <c r="H11" s="35"/>
      <c r="I11" s="35"/>
      <c r="J11" t="s">
        <v>78</v>
      </c>
      <c r="K11" s="38" t="s">
        <v>278</v>
      </c>
      <c r="L11" s="38" t="s">
        <v>306</v>
      </c>
      <c r="M11" s="38" t="s">
        <v>283</v>
      </c>
      <c r="N11" t="s">
        <v>265</v>
      </c>
    </row>
    <row r="12" spans="1:14" ht="14.25">
      <c r="A12" s="34" t="s">
        <v>307</v>
      </c>
      <c r="B12" s="34">
        <v>2017082515</v>
      </c>
      <c r="C12" s="34" t="s">
        <v>90</v>
      </c>
      <c r="D12" s="32" t="s">
        <v>305</v>
      </c>
      <c r="E12" s="34">
        <v>2</v>
      </c>
      <c r="F12" s="32" t="s">
        <v>277</v>
      </c>
      <c r="G12" s="33">
        <v>43780</v>
      </c>
      <c r="H12" s="35"/>
      <c r="I12" s="35"/>
      <c r="J12" t="s">
        <v>81</v>
      </c>
      <c r="K12" s="38" t="s">
        <v>287</v>
      </c>
      <c r="L12" s="38" t="s">
        <v>308</v>
      </c>
      <c r="M12" s="38" t="s">
        <v>283</v>
      </c>
      <c r="N12" t="s">
        <v>265</v>
      </c>
    </row>
    <row r="13" spans="1:14" ht="14.25">
      <c r="A13" s="34" t="s">
        <v>309</v>
      </c>
      <c r="B13" s="34">
        <v>2017082514</v>
      </c>
      <c r="C13" s="34" t="s">
        <v>90</v>
      </c>
      <c r="D13" s="32" t="s">
        <v>305</v>
      </c>
      <c r="E13" s="34">
        <v>1</v>
      </c>
      <c r="F13" s="32" t="s">
        <v>277</v>
      </c>
      <c r="G13" s="33">
        <v>43780</v>
      </c>
      <c r="H13" s="35"/>
      <c r="I13" s="35"/>
      <c r="J13" t="s">
        <v>81</v>
      </c>
      <c r="K13" s="38" t="s">
        <v>287</v>
      </c>
      <c r="L13" s="38" t="s">
        <v>310</v>
      </c>
      <c r="M13" s="38" t="s">
        <v>283</v>
      </c>
      <c r="N13" t="s">
        <v>265</v>
      </c>
    </row>
    <row r="14" spans="1:14" ht="14.25">
      <c r="A14" s="34" t="s">
        <v>311</v>
      </c>
      <c r="B14" s="34">
        <v>2017082522</v>
      </c>
      <c r="C14" s="34" t="s">
        <v>90</v>
      </c>
      <c r="D14" s="32" t="s">
        <v>305</v>
      </c>
      <c r="E14" s="34">
        <v>4</v>
      </c>
      <c r="F14" s="32" t="s">
        <v>277</v>
      </c>
      <c r="G14" s="33">
        <v>43780</v>
      </c>
      <c r="H14" s="35"/>
      <c r="I14" s="35"/>
      <c r="J14" t="s">
        <v>81</v>
      </c>
      <c r="K14" s="38" t="s">
        <v>287</v>
      </c>
      <c r="L14" s="38" t="s">
        <v>312</v>
      </c>
      <c r="M14" s="38" t="s">
        <v>283</v>
      </c>
      <c r="N14" t="s">
        <v>265</v>
      </c>
    </row>
    <row r="15" spans="1:14" ht="14.25">
      <c r="A15" s="34"/>
      <c r="B15" s="34"/>
      <c r="C15" s="34"/>
      <c r="D15" s="32"/>
      <c r="E15" s="34"/>
      <c r="F15" s="34"/>
      <c r="G15" s="33"/>
      <c r="H15" s="35"/>
      <c r="I15" s="35"/>
      <c r="J15" t="s">
        <v>81</v>
      </c>
      <c r="K15" s="38" t="s">
        <v>287</v>
      </c>
      <c r="L15" s="38" t="s">
        <v>313</v>
      </c>
      <c r="M15" s="38" t="s">
        <v>283</v>
      </c>
      <c r="N15" t="s">
        <v>265</v>
      </c>
    </row>
    <row r="16" spans="1:14" ht="14.25">
      <c r="A16" s="34"/>
      <c r="B16" s="34"/>
      <c r="C16" s="34"/>
      <c r="D16" s="32"/>
      <c r="E16" s="34"/>
      <c r="F16" s="34"/>
      <c r="G16" s="33"/>
      <c r="H16" s="35"/>
      <c r="I16" s="35"/>
      <c r="J16" t="s">
        <v>82</v>
      </c>
      <c r="K16" s="38" t="s">
        <v>287</v>
      </c>
      <c r="L16" s="38" t="s">
        <v>314</v>
      </c>
      <c r="M16" s="38" t="s">
        <v>296</v>
      </c>
      <c r="N16" t="s">
        <v>265</v>
      </c>
    </row>
    <row r="17" spans="1:14" ht="14.25">
      <c r="A17" s="34"/>
      <c r="B17" s="34"/>
      <c r="C17" s="34"/>
      <c r="D17" s="32"/>
      <c r="E17" s="34"/>
      <c r="F17" s="34"/>
      <c r="G17" s="33"/>
      <c r="H17" s="35"/>
      <c r="I17" s="35"/>
      <c r="J17" t="s">
        <v>83</v>
      </c>
      <c r="K17" s="38" t="s">
        <v>287</v>
      </c>
      <c r="L17" s="38" t="s">
        <v>315</v>
      </c>
      <c r="M17" s="38" t="s">
        <v>296</v>
      </c>
      <c r="N17" t="s">
        <v>265</v>
      </c>
    </row>
    <row r="18" spans="1:14" ht="14.25">
      <c r="A18" s="34"/>
      <c r="B18" s="34"/>
      <c r="C18" s="34"/>
      <c r="D18" s="32"/>
      <c r="E18" s="34"/>
      <c r="F18" s="34"/>
      <c r="G18" s="33"/>
      <c r="H18" s="35"/>
      <c r="I18" s="35"/>
      <c r="J18" t="s">
        <v>316</v>
      </c>
      <c r="K18" s="38" t="s">
        <v>317</v>
      </c>
      <c r="L18" s="38" t="s">
        <v>318</v>
      </c>
      <c r="M18" s="38" t="s">
        <v>289</v>
      </c>
      <c r="N18" t="s">
        <v>265</v>
      </c>
    </row>
    <row r="19" spans="1:14" ht="14.25">
      <c r="A19" s="34"/>
      <c r="B19" s="34"/>
      <c r="C19" s="34"/>
      <c r="D19" s="32"/>
      <c r="E19" s="34"/>
      <c r="F19" s="34"/>
      <c r="G19" s="33"/>
      <c r="H19" s="35"/>
      <c r="I19" s="35"/>
      <c r="J19" t="s">
        <v>89</v>
      </c>
      <c r="K19" s="38" t="s">
        <v>317</v>
      </c>
      <c r="L19" s="38" t="s">
        <v>319</v>
      </c>
      <c r="M19" s="38" t="s">
        <v>283</v>
      </c>
      <c r="N19" t="s">
        <v>265</v>
      </c>
    </row>
    <row r="20" spans="1:14" ht="14.25">
      <c r="A20" s="34"/>
      <c r="B20" s="34"/>
      <c r="C20" s="34"/>
      <c r="D20" s="32"/>
      <c r="E20" s="34"/>
      <c r="F20" s="34"/>
      <c r="G20" s="33"/>
      <c r="H20" s="35"/>
      <c r="I20" s="35"/>
      <c r="J20" t="s">
        <v>90</v>
      </c>
      <c r="K20" s="38" t="s">
        <v>317</v>
      </c>
      <c r="L20" s="38" t="s">
        <v>320</v>
      </c>
      <c r="M20" s="38" t="s">
        <v>289</v>
      </c>
      <c r="N20" t="s">
        <v>265</v>
      </c>
    </row>
    <row r="21" spans="1:14" ht="14.25">
      <c r="A21" s="34"/>
      <c r="B21" s="34"/>
      <c r="C21" s="34"/>
      <c r="D21" s="32"/>
      <c r="E21" s="34"/>
      <c r="F21" s="34"/>
      <c r="G21" s="33"/>
      <c r="H21" s="35"/>
      <c r="I21" s="35"/>
      <c r="J21" t="s">
        <v>90</v>
      </c>
      <c r="K21" s="38" t="s">
        <v>317</v>
      </c>
      <c r="L21" s="38" t="s">
        <v>321</v>
      </c>
      <c r="M21" s="38" t="s">
        <v>296</v>
      </c>
      <c r="N21" t="s">
        <v>265</v>
      </c>
    </row>
    <row r="22" spans="1:14" ht="14.25">
      <c r="A22" s="36"/>
      <c r="B22" s="36"/>
      <c r="C22" s="36"/>
      <c r="D22" s="32"/>
      <c r="E22" s="36"/>
      <c r="F22" s="36"/>
      <c r="G22" s="33"/>
      <c r="H22" s="35"/>
      <c r="I22" s="35"/>
      <c r="J22" t="s">
        <v>90</v>
      </c>
      <c r="K22" s="38" t="s">
        <v>317</v>
      </c>
      <c r="L22" s="38" t="s">
        <v>322</v>
      </c>
      <c r="M22" s="38" t="s">
        <v>296</v>
      </c>
      <c r="N22" t="s">
        <v>265</v>
      </c>
    </row>
    <row r="23" spans="1:14" ht="14.25">
      <c r="A23" s="31"/>
      <c r="B23" s="34"/>
      <c r="C23" s="34"/>
      <c r="D23" s="32"/>
      <c r="E23" s="34"/>
      <c r="F23" s="34"/>
      <c r="G23" s="37"/>
      <c r="J23" t="s">
        <v>92</v>
      </c>
      <c r="K23" s="38" t="s">
        <v>278</v>
      </c>
      <c r="L23" s="38" t="s">
        <v>306</v>
      </c>
      <c r="M23" s="38" t="s">
        <v>283</v>
      </c>
      <c r="N23" t="s">
        <v>265</v>
      </c>
    </row>
    <row r="24" spans="1:14" ht="14.25">
      <c r="A24" s="31"/>
      <c r="B24" s="34"/>
      <c r="C24" s="34"/>
      <c r="D24" s="32"/>
      <c r="E24" s="34"/>
      <c r="F24" s="34"/>
      <c r="G24" s="37"/>
      <c r="J24" t="s">
        <v>43</v>
      </c>
      <c r="K24" s="38" t="s">
        <v>278</v>
      </c>
      <c r="L24" s="38" t="s">
        <v>323</v>
      </c>
      <c r="M24" s="38" t="s">
        <v>289</v>
      </c>
      <c r="N24" t="s">
        <v>265</v>
      </c>
    </row>
    <row r="25" spans="1:14" ht="14.25">
      <c r="A25" s="31"/>
      <c r="B25" s="34"/>
      <c r="C25" s="34"/>
      <c r="D25" s="32"/>
      <c r="E25" s="34"/>
      <c r="F25" s="34"/>
      <c r="G25" s="37"/>
      <c r="J25" t="s">
        <v>43</v>
      </c>
      <c r="K25" s="38" t="s">
        <v>324</v>
      </c>
      <c r="L25" s="38" t="s">
        <v>325</v>
      </c>
      <c r="M25" s="38" t="s">
        <v>283</v>
      </c>
      <c r="N25" t="s">
        <v>265</v>
      </c>
    </row>
    <row r="26" spans="1:14" ht="14.25">
      <c r="A26" s="31"/>
      <c r="B26" s="34"/>
      <c r="C26" s="34"/>
      <c r="D26" s="32"/>
      <c r="E26" s="34"/>
      <c r="F26" s="34"/>
      <c r="G26" s="37"/>
      <c r="J26" t="s">
        <v>43</v>
      </c>
      <c r="K26" s="38" t="s">
        <v>324</v>
      </c>
      <c r="L26" s="38" t="s">
        <v>326</v>
      </c>
      <c r="M26" s="38" t="s">
        <v>327</v>
      </c>
      <c r="N26" t="s">
        <v>265</v>
      </c>
    </row>
    <row r="27" spans="1:14" ht="14.25">
      <c r="A27" s="31"/>
      <c r="J27" t="s">
        <v>43</v>
      </c>
      <c r="K27" s="38" t="s">
        <v>324</v>
      </c>
      <c r="L27" s="38" t="s">
        <v>328</v>
      </c>
      <c r="M27" s="38" t="s">
        <v>327</v>
      </c>
      <c r="N27" t="s">
        <v>265</v>
      </c>
    </row>
    <row r="28" spans="10:14" ht="14.25">
      <c r="J28" t="s">
        <v>43</v>
      </c>
      <c r="K28" s="38" t="s">
        <v>324</v>
      </c>
      <c r="L28" s="38" t="s">
        <v>329</v>
      </c>
      <c r="M28" s="38" t="s">
        <v>296</v>
      </c>
      <c r="N28" t="s">
        <v>265</v>
      </c>
    </row>
    <row r="29" spans="10:14" ht="14.25">
      <c r="J29" t="s">
        <v>43</v>
      </c>
      <c r="K29" s="38" t="s">
        <v>324</v>
      </c>
      <c r="L29" s="38" t="s">
        <v>330</v>
      </c>
      <c r="M29" s="38" t="s">
        <v>296</v>
      </c>
      <c r="N29" t="s">
        <v>265</v>
      </c>
    </row>
    <row r="30" spans="10:14" ht="14.25">
      <c r="J30" t="s">
        <v>43</v>
      </c>
      <c r="K30" s="38" t="s">
        <v>324</v>
      </c>
      <c r="L30" s="38" t="s">
        <v>331</v>
      </c>
      <c r="M30" s="38" t="s">
        <v>327</v>
      </c>
      <c r="N30" t="s">
        <v>265</v>
      </c>
    </row>
    <row r="31" spans="10:14" ht="14.25">
      <c r="J31" t="s">
        <v>43</v>
      </c>
      <c r="K31" s="38" t="s">
        <v>324</v>
      </c>
      <c r="L31" s="38" t="s">
        <v>332</v>
      </c>
      <c r="M31" s="38" t="s">
        <v>289</v>
      </c>
      <c r="N31" t="s">
        <v>265</v>
      </c>
    </row>
    <row r="32" spans="10:14" ht="14.25">
      <c r="J32" t="s">
        <v>43</v>
      </c>
      <c r="K32" s="38" t="s">
        <v>324</v>
      </c>
      <c r="L32" s="38" t="s">
        <v>333</v>
      </c>
      <c r="M32" s="38" t="s">
        <v>289</v>
      </c>
      <c r="N32" t="s">
        <v>265</v>
      </c>
    </row>
    <row r="33" spans="10:14" ht="14.25">
      <c r="J33" t="s">
        <v>43</v>
      </c>
      <c r="K33" s="38" t="s">
        <v>324</v>
      </c>
      <c r="L33" s="38" t="s">
        <v>334</v>
      </c>
      <c r="M33" s="38" t="s">
        <v>327</v>
      </c>
      <c r="N33" t="s">
        <v>265</v>
      </c>
    </row>
    <row r="34" spans="10:14" ht="14.25">
      <c r="J34" t="s">
        <v>43</v>
      </c>
      <c r="K34" s="38" t="s">
        <v>324</v>
      </c>
      <c r="L34" s="38" t="s">
        <v>335</v>
      </c>
      <c r="M34" s="38" t="s">
        <v>327</v>
      </c>
      <c r="N34" t="s">
        <v>265</v>
      </c>
    </row>
    <row r="35" spans="10:14" ht="14.25">
      <c r="J35" t="s">
        <v>43</v>
      </c>
      <c r="K35" s="38" t="s">
        <v>324</v>
      </c>
      <c r="L35" s="38" t="s">
        <v>336</v>
      </c>
      <c r="M35" s="38" t="s">
        <v>296</v>
      </c>
      <c r="N35" t="s">
        <v>265</v>
      </c>
    </row>
    <row r="36" spans="10:14" ht="14.25">
      <c r="J36" t="s">
        <v>45</v>
      </c>
      <c r="K36" s="38" t="s">
        <v>278</v>
      </c>
      <c r="L36" s="38" t="s">
        <v>323</v>
      </c>
      <c r="M36" s="38" t="s">
        <v>289</v>
      </c>
      <c r="N36" t="s">
        <v>265</v>
      </c>
    </row>
    <row r="37" spans="10:14" ht="14.25">
      <c r="J37" t="s">
        <v>45</v>
      </c>
      <c r="K37" s="38" t="s">
        <v>324</v>
      </c>
      <c r="L37" s="38" t="s">
        <v>337</v>
      </c>
      <c r="M37" s="38" t="s">
        <v>289</v>
      </c>
      <c r="N37" t="s">
        <v>265</v>
      </c>
    </row>
    <row r="38" spans="10:14" ht="14.25">
      <c r="J38" t="s">
        <v>45</v>
      </c>
      <c r="K38" s="38" t="s">
        <v>324</v>
      </c>
      <c r="L38" s="38" t="s">
        <v>338</v>
      </c>
      <c r="M38" s="38" t="s">
        <v>296</v>
      </c>
      <c r="N38" t="s">
        <v>265</v>
      </c>
    </row>
    <row r="39" spans="10:14" ht="14.25">
      <c r="J39" t="s">
        <v>46</v>
      </c>
      <c r="K39" s="38" t="s">
        <v>278</v>
      </c>
      <c r="L39" s="38" t="s">
        <v>323</v>
      </c>
      <c r="M39" s="38" t="s">
        <v>289</v>
      </c>
      <c r="N39" t="s">
        <v>265</v>
      </c>
    </row>
    <row r="40" spans="10:14" ht="14.25">
      <c r="J40" t="s">
        <v>46</v>
      </c>
      <c r="K40" s="38" t="s">
        <v>324</v>
      </c>
      <c r="L40" s="38" t="s">
        <v>339</v>
      </c>
      <c r="M40" s="38" t="s">
        <v>296</v>
      </c>
      <c r="N40" t="s">
        <v>265</v>
      </c>
    </row>
    <row r="41" spans="10:14" ht="14.25">
      <c r="J41" t="s">
        <v>46</v>
      </c>
      <c r="K41" s="38" t="s">
        <v>324</v>
      </c>
      <c r="L41" s="38" t="s">
        <v>340</v>
      </c>
      <c r="M41" s="38" t="s">
        <v>296</v>
      </c>
      <c r="N41" t="s">
        <v>265</v>
      </c>
    </row>
    <row r="42" spans="10:14" ht="14.25">
      <c r="J42" t="s">
        <v>46</v>
      </c>
      <c r="K42" s="38" t="s">
        <v>324</v>
      </c>
      <c r="L42" s="38" t="s">
        <v>341</v>
      </c>
      <c r="M42" s="38" t="s">
        <v>296</v>
      </c>
      <c r="N42" t="s">
        <v>265</v>
      </c>
    </row>
    <row r="43" spans="10:14" ht="14.25">
      <c r="J43" t="s">
        <v>47</v>
      </c>
      <c r="K43" s="38" t="s">
        <v>278</v>
      </c>
      <c r="L43" s="38" t="s">
        <v>342</v>
      </c>
      <c r="M43" s="38" t="s">
        <v>280</v>
      </c>
      <c r="N43" t="s">
        <v>265</v>
      </c>
    </row>
    <row r="44" spans="10:14" ht="14.25">
      <c r="J44" t="s">
        <v>47</v>
      </c>
      <c r="K44" s="38" t="s">
        <v>324</v>
      </c>
      <c r="L44" s="38" t="s">
        <v>343</v>
      </c>
      <c r="M44" s="38" t="s">
        <v>296</v>
      </c>
      <c r="N44" t="s">
        <v>265</v>
      </c>
    </row>
    <row r="45" spans="10:14" ht="14.25">
      <c r="J45" t="s">
        <v>47</v>
      </c>
      <c r="K45" s="38" t="s">
        <v>324</v>
      </c>
      <c r="L45" s="38" t="s">
        <v>344</v>
      </c>
      <c r="M45" s="38" t="s">
        <v>296</v>
      </c>
      <c r="N45" t="s">
        <v>265</v>
      </c>
    </row>
    <row r="46" spans="10:14" ht="14.25">
      <c r="J46" t="s">
        <v>47</v>
      </c>
      <c r="K46" s="38" t="s">
        <v>324</v>
      </c>
      <c r="L46" s="38" t="s">
        <v>345</v>
      </c>
      <c r="M46" s="38" t="s">
        <v>283</v>
      </c>
      <c r="N46" t="s">
        <v>265</v>
      </c>
    </row>
    <row r="47" spans="10:14" ht="14.25">
      <c r="J47" t="s">
        <v>47</v>
      </c>
      <c r="K47" s="38" t="s">
        <v>324</v>
      </c>
      <c r="L47" s="38" t="s">
        <v>346</v>
      </c>
      <c r="M47" s="38" t="s">
        <v>283</v>
      </c>
      <c r="N47" t="s">
        <v>265</v>
      </c>
    </row>
    <row r="48" spans="10:14" ht="14.25">
      <c r="J48" t="s">
        <v>47</v>
      </c>
      <c r="K48" s="38" t="s">
        <v>324</v>
      </c>
      <c r="L48" s="38" t="s">
        <v>347</v>
      </c>
      <c r="M48" s="38" t="s">
        <v>283</v>
      </c>
      <c r="N48" t="s">
        <v>265</v>
      </c>
    </row>
    <row r="49" spans="10:14" ht="14.25">
      <c r="J49" t="s">
        <v>48</v>
      </c>
      <c r="K49" s="38" t="s">
        <v>278</v>
      </c>
      <c r="L49" s="38" t="s">
        <v>342</v>
      </c>
      <c r="M49" s="38" t="s">
        <v>280</v>
      </c>
      <c r="N49" t="s">
        <v>265</v>
      </c>
    </row>
    <row r="50" spans="10:14" ht="14.25">
      <c r="J50" t="s">
        <v>48</v>
      </c>
      <c r="K50" s="38" t="s">
        <v>324</v>
      </c>
      <c r="L50" s="38" t="s">
        <v>348</v>
      </c>
      <c r="M50" s="38" t="s">
        <v>283</v>
      </c>
      <c r="N50" t="s">
        <v>265</v>
      </c>
    </row>
    <row r="51" spans="10:14" ht="14.25">
      <c r="J51" t="s">
        <v>48</v>
      </c>
      <c r="K51" s="38" t="s">
        <v>324</v>
      </c>
      <c r="L51" s="38" t="s">
        <v>349</v>
      </c>
      <c r="M51" s="38" t="s">
        <v>296</v>
      </c>
      <c r="N51" t="s">
        <v>265</v>
      </c>
    </row>
    <row r="52" spans="10:14" ht="14.25">
      <c r="J52" t="s">
        <v>48</v>
      </c>
      <c r="K52" s="38" t="s">
        <v>324</v>
      </c>
      <c r="L52" s="38" t="s">
        <v>350</v>
      </c>
      <c r="M52" s="38" t="s">
        <v>296</v>
      </c>
      <c r="N52" t="s">
        <v>265</v>
      </c>
    </row>
    <row r="53" spans="10:14" ht="14.25">
      <c r="J53" t="s">
        <v>48</v>
      </c>
      <c r="K53" s="38" t="s">
        <v>324</v>
      </c>
      <c r="L53" s="38" t="s">
        <v>351</v>
      </c>
      <c r="M53" s="38" t="s">
        <v>296</v>
      </c>
      <c r="N53" t="s">
        <v>265</v>
      </c>
    </row>
    <row r="54" spans="10:14" ht="14.25">
      <c r="J54" t="s">
        <v>48</v>
      </c>
      <c r="K54" s="38" t="s">
        <v>324</v>
      </c>
      <c r="L54" s="38" t="s">
        <v>352</v>
      </c>
      <c r="M54" s="38" t="s">
        <v>289</v>
      </c>
      <c r="N54" t="s">
        <v>265</v>
      </c>
    </row>
    <row r="55" spans="10:14" ht="14.25">
      <c r="J55" t="s">
        <v>48</v>
      </c>
      <c r="K55" s="38" t="s">
        <v>324</v>
      </c>
      <c r="L55" s="38" t="s">
        <v>353</v>
      </c>
      <c r="M55" s="38" t="s">
        <v>289</v>
      </c>
      <c r="N55" t="s">
        <v>265</v>
      </c>
    </row>
    <row r="56" spans="10:14" ht="14.25">
      <c r="J56" t="s">
        <v>49</v>
      </c>
      <c r="K56" s="38" t="s">
        <v>278</v>
      </c>
      <c r="L56" s="38" t="s">
        <v>354</v>
      </c>
      <c r="M56" s="38" t="s">
        <v>296</v>
      </c>
      <c r="N56" t="s">
        <v>265</v>
      </c>
    </row>
    <row r="57" spans="10:14" ht="14.25">
      <c r="J57" t="s">
        <v>50</v>
      </c>
      <c r="K57" s="38" t="s">
        <v>355</v>
      </c>
      <c r="L57" s="38" t="s">
        <v>356</v>
      </c>
      <c r="M57" s="38" t="s">
        <v>289</v>
      </c>
      <c r="N57" t="s">
        <v>265</v>
      </c>
    </row>
    <row r="58" spans="10:14" ht="14.25">
      <c r="J58" t="s">
        <v>51</v>
      </c>
      <c r="K58" s="38" t="s">
        <v>355</v>
      </c>
      <c r="L58" s="38" t="s">
        <v>357</v>
      </c>
      <c r="M58" s="38" t="s">
        <v>283</v>
      </c>
      <c r="N58" t="s">
        <v>265</v>
      </c>
    </row>
    <row r="59" spans="10:14" ht="14.25">
      <c r="J59" t="s">
        <v>51</v>
      </c>
      <c r="K59" s="38" t="s">
        <v>355</v>
      </c>
      <c r="L59" s="38" t="s">
        <v>358</v>
      </c>
      <c r="M59" s="38" t="s">
        <v>283</v>
      </c>
      <c r="N59" t="s">
        <v>265</v>
      </c>
    </row>
    <row r="60" spans="10:14" ht="14.25">
      <c r="J60" t="s">
        <v>52</v>
      </c>
      <c r="K60" s="38" t="s">
        <v>355</v>
      </c>
      <c r="L60" s="38" t="s">
        <v>359</v>
      </c>
      <c r="M60" s="38" t="s">
        <v>327</v>
      </c>
      <c r="N60" t="s">
        <v>265</v>
      </c>
    </row>
    <row r="61" spans="10:14" ht="14.25">
      <c r="J61" t="s">
        <v>52</v>
      </c>
      <c r="K61" s="38" t="s">
        <v>355</v>
      </c>
      <c r="L61" s="38" t="s">
        <v>351</v>
      </c>
      <c r="M61" s="38" t="s">
        <v>289</v>
      </c>
      <c r="N61" t="s">
        <v>265</v>
      </c>
    </row>
    <row r="62" spans="10:14" ht="14.25">
      <c r="J62" t="s">
        <v>52</v>
      </c>
      <c r="K62" s="38" t="s">
        <v>355</v>
      </c>
      <c r="L62" s="38" t="s">
        <v>352</v>
      </c>
      <c r="M62" s="38" t="s">
        <v>289</v>
      </c>
      <c r="N62" t="s">
        <v>265</v>
      </c>
    </row>
    <row r="63" spans="10:14" ht="14.25">
      <c r="J63" t="s">
        <v>52</v>
      </c>
      <c r="K63" s="38" t="s">
        <v>355</v>
      </c>
      <c r="L63" s="38" t="s">
        <v>353</v>
      </c>
      <c r="M63" s="38" t="s">
        <v>327</v>
      </c>
      <c r="N63" t="s">
        <v>265</v>
      </c>
    </row>
    <row r="64" spans="10:14" ht="14.25">
      <c r="J64" t="s">
        <v>52</v>
      </c>
      <c r="K64" s="38" t="s">
        <v>355</v>
      </c>
      <c r="L64" s="38" t="s">
        <v>360</v>
      </c>
      <c r="M64" s="38" t="s">
        <v>289</v>
      </c>
      <c r="N64" t="s">
        <v>265</v>
      </c>
    </row>
    <row r="65" spans="10:14" ht="14.25">
      <c r="J65" t="s">
        <v>52</v>
      </c>
      <c r="K65" s="38" t="s">
        <v>355</v>
      </c>
      <c r="L65" s="38" t="s">
        <v>361</v>
      </c>
      <c r="M65" s="38" t="s">
        <v>283</v>
      </c>
      <c r="N65" t="s">
        <v>265</v>
      </c>
    </row>
    <row r="66" spans="10:14" ht="14.25">
      <c r="J66" t="s">
        <v>53</v>
      </c>
      <c r="K66" s="38" t="s">
        <v>278</v>
      </c>
      <c r="L66" s="38" t="s">
        <v>362</v>
      </c>
      <c r="M66" s="38" t="s">
        <v>283</v>
      </c>
      <c r="N66" t="s">
        <v>265</v>
      </c>
    </row>
    <row r="67" spans="10:14" ht="14.25">
      <c r="J67" t="s">
        <v>53</v>
      </c>
      <c r="K67" s="38" t="s">
        <v>355</v>
      </c>
      <c r="L67" s="38" t="s">
        <v>323</v>
      </c>
      <c r="M67" s="38" t="s">
        <v>283</v>
      </c>
      <c r="N67" t="s">
        <v>265</v>
      </c>
    </row>
    <row r="68" spans="10:14" ht="14.25">
      <c r="J68" t="s">
        <v>53</v>
      </c>
      <c r="K68" s="38" t="s">
        <v>355</v>
      </c>
      <c r="L68" s="38" t="s">
        <v>363</v>
      </c>
      <c r="M68" s="38" t="s">
        <v>327</v>
      </c>
      <c r="N68" t="s">
        <v>265</v>
      </c>
    </row>
    <row r="69" spans="10:14" ht="14.25">
      <c r="J69" t="s">
        <v>53</v>
      </c>
      <c r="K69" s="38" t="s">
        <v>355</v>
      </c>
      <c r="L69" s="38" t="s">
        <v>364</v>
      </c>
      <c r="M69" s="38" t="s">
        <v>327</v>
      </c>
      <c r="N69" t="s">
        <v>265</v>
      </c>
    </row>
    <row r="70" spans="10:14" ht="14.25">
      <c r="J70" t="s">
        <v>53</v>
      </c>
      <c r="K70" s="38" t="s">
        <v>355</v>
      </c>
      <c r="L70" s="38" t="s">
        <v>365</v>
      </c>
      <c r="M70" s="38" t="s">
        <v>296</v>
      </c>
      <c r="N70" t="s">
        <v>265</v>
      </c>
    </row>
    <row r="71" spans="10:14" ht="14.25">
      <c r="J71" t="s">
        <v>54</v>
      </c>
      <c r="K71" s="38" t="s">
        <v>355</v>
      </c>
      <c r="L71" s="38" t="s">
        <v>366</v>
      </c>
      <c r="M71" s="38" t="s">
        <v>296</v>
      </c>
      <c r="N71" t="s">
        <v>265</v>
      </c>
    </row>
    <row r="72" spans="10:14" ht="14.25">
      <c r="J72" t="s">
        <v>54</v>
      </c>
      <c r="K72" s="38" t="s">
        <v>355</v>
      </c>
      <c r="L72" s="38" t="s">
        <v>367</v>
      </c>
      <c r="M72" s="38" t="s">
        <v>289</v>
      </c>
      <c r="N72" t="s">
        <v>265</v>
      </c>
    </row>
    <row r="73" spans="10:14" ht="14.25">
      <c r="J73" t="s">
        <v>54</v>
      </c>
      <c r="K73" s="38" t="s">
        <v>355</v>
      </c>
      <c r="L73" s="38" t="s">
        <v>361</v>
      </c>
      <c r="M73" s="38" t="s">
        <v>283</v>
      </c>
      <c r="N73" t="s">
        <v>265</v>
      </c>
    </row>
    <row r="74" spans="10:14" ht="14.25">
      <c r="J74" t="s">
        <v>54</v>
      </c>
      <c r="K74" s="38" t="s">
        <v>355</v>
      </c>
      <c r="L74" s="38" t="s">
        <v>368</v>
      </c>
      <c r="M74" s="38" t="s">
        <v>283</v>
      </c>
      <c r="N74" t="s">
        <v>265</v>
      </c>
    </row>
    <row r="75" spans="10:14" ht="14.25">
      <c r="J75" t="s">
        <v>55</v>
      </c>
      <c r="K75" s="38" t="s">
        <v>355</v>
      </c>
      <c r="L75" s="38" t="s">
        <v>369</v>
      </c>
      <c r="M75" s="38" t="s">
        <v>283</v>
      </c>
      <c r="N75" t="s">
        <v>265</v>
      </c>
    </row>
    <row r="76" spans="10:14" ht="14.25">
      <c r="J76" t="s">
        <v>55</v>
      </c>
      <c r="K76" s="38" t="s">
        <v>355</v>
      </c>
      <c r="L76" s="38" t="s">
        <v>370</v>
      </c>
      <c r="M76" s="38" t="s">
        <v>283</v>
      </c>
      <c r="N76" t="s">
        <v>265</v>
      </c>
    </row>
    <row r="77" spans="10:14" ht="14.25">
      <c r="J77" t="s">
        <v>55</v>
      </c>
      <c r="K77" s="38" t="s">
        <v>355</v>
      </c>
      <c r="L77" s="38" t="s">
        <v>371</v>
      </c>
      <c r="M77" s="38" t="s">
        <v>296</v>
      </c>
      <c r="N77" t="s">
        <v>265</v>
      </c>
    </row>
    <row r="78" spans="10:14" ht="14.25">
      <c r="J78" t="s">
        <v>55</v>
      </c>
      <c r="K78" s="38" t="s">
        <v>355</v>
      </c>
      <c r="L78" s="38" t="s">
        <v>340</v>
      </c>
      <c r="M78" s="38" t="s">
        <v>327</v>
      </c>
      <c r="N78" t="s">
        <v>265</v>
      </c>
    </row>
    <row r="79" spans="10:14" ht="14.25">
      <c r="J79" t="s">
        <v>372</v>
      </c>
      <c r="K79" s="38" t="s">
        <v>355</v>
      </c>
      <c r="L79" s="38" t="s">
        <v>373</v>
      </c>
      <c r="M79" s="38" t="s">
        <v>327</v>
      </c>
      <c r="N79" t="s">
        <v>265</v>
      </c>
    </row>
    <row r="80" spans="10:14" ht="14.25">
      <c r="J80" t="s">
        <v>372</v>
      </c>
      <c r="K80" s="38" t="s">
        <v>355</v>
      </c>
      <c r="L80" s="38" t="s">
        <v>374</v>
      </c>
      <c r="M80" s="38" t="s">
        <v>296</v>
      </c>
      <c r="N80" t="s">
        <v>265</v>
      </c>
    </row>
    <row r="81" spans="10:14" ht="14.25">
      <c r="J81" t="s">
        <v>372</v>
      </c>
      <c r="K81" s="38" t="s">
        <v>355</v>
      </c>
      <c r="L81" s="38" t="s">
        <v>375</v>
      </c>
      <c r="M81" s="38" t="s">
        <v>327</v>
      </c>
      <c r="N81" t="s">
        <v>265</v>
      </c>
    </row>
    <row r="82" spans="10:14" ht="14.25">
      <c r="J82" t="s">
        <v>372</v>
      </c>
      <c r="K82" s="38" t="s">
        <v>355</v>
      </c>
      <c r="L82" s="38" t="s">
        <v>376</v>
      </c>
      <c r="M82" s="38" t="s">
        <v>296</v>
      </c>
      <c r="N82" t="s">
        <v>265</v>
      </c>
    </row>
    <row r="83" spans="10:14" ht="14.25">
      <c r="J83" t="s">
        <v>57</v>
      </c>
      <c r="K83" s="38" t="s">
        <v>355</v>
      </c>
      <c r="L83" s="38" t="s">
        <v>377</v>
      </c>
      <c r="M83" s="38" t="s">
        <v>289</v>
      </c>
      <c r="N83" t="s">
        <v>265</v>
      </c>
    </row>
    <row r="84" spans="10:14" ht="14.25">
      <c r="J84" t="s">
        <v>57</v>
      </c>
      <c r="K84" s="38" t="s">
        <v>355</v>
      </c>
      <c r="L84" s="38" t="s">
        <v>378</v>
      </c>
      <c r="M84" s="38" t="s">
        <v>296</v>
      </c>
      <c r="N84" t="s">
        <v>265</v>
      </c>
    </row>
    <row r="85" spans="10:14" ht="14.25">
      <c r="J85" t="s">
        <v>57</v>
      </c>
      <c r="K85" s="38" t="s">
        <v>355</v>
      </c>
      <c r="L85" s="38" t="s">
        <v>379</v>
      </c>
      <c r="M85" s="38" t="s">
        <v>289</v>
      </c>
      <c r="N85" t="s">
        <v>265</v>
      </c>
    </row>
    <row r="86" spans="10:14" ht="14.25">
      <c r="J86" t="s">
        <v>57</v>
      </c>
      <c r="K86" s="38" t="s">
        <v>355</v>
      </c>
      <c r="L86" s="38" t="s">
        <v>380</v>
      </c>
      <c r="M86" s="38" t="s">
        <v>283</v>
      </c>
      <c r="N86" t="s">
        <v>265</v>
      </c>
    </row>
    <row r="87" spans="10:14" ht="14.25">
      <c r="J87" t="s">
        <v>57</v>
      </c>
      <c r="K87" s="38" t="s">
        <v>355</v>
      </c>
      <c r="L87" s="38" t="s">
        <v>381</v>
      </c>
      <c r="M87" s="38" t="s">
        <v>296</v>
      </c>
      <c r="N87" t="s">
        <v>265</v>
      </c>
    </row>
    <row r="88" spans="10:14" ht="14.25">
      <c r="J88" t="s">
        <v>57</v>
      </c>
      <c r="K88" s="38" t="s">
        <v>355</v>
      </c>
      <c r="L88" s="38" t="s">
        <v>347</v>
      </c>
      <c r="M88" s="38" t="s">
        <v>280</v>
      </c>
      <c r="N88" t="s">
        <v>265</v>
      </c>
    </row>
    <row r="89" spans="10:14" ht="14.25">
      <c r="J89" t="s">
        <v>58</v>
      </c>
      <c r="K89" s="38" t="s">
        <v>382</v>
      </c>
      <c r="L89" s="38" t="s">
        <v>383</v>
      </c>
      <c r="M89" s="38" t="s">
        <v>327</v>
      </c>
      <c r="N89" t="s">
        <v>265</v>
      </c>
    </row>
    <row r="90" spans="10:14" ht="14.25">
      <c r="J90" t="s">
        <v>58</v>
      </c>
      <c r="K90" s="38" t="s">
        <v>382</v>
      </c>
      <c r="L90" s="38" t="s">
        <v>384</v>
      </c>
      <c r="M90" s="38" t="s">
        <v>296</v>
      </c>
      <c r="N90" t="s">
        <v>265</v>
      </c>
    </row>
    <row r="91" spans="10:14" ht="14.25">
      <c r="J91" t="s">
        <v>59</v>
      </c>
      <c r="K91" s="38" t="s">
        <v>278</v>
      </c>
      <c r="L91" s="38" t="s">
        <v>385</v>
      </c>
      <c r="M91" s="38" t="s">
        <v>283</v>
      </c>
      <c r="N91" t="s">
        <v>265</v>
      </c>
    </row>
    <row r="92" spans="10:14" ht="14.25">
      <c r="J92" t="s">
        <v>59</v>
      </c>
      <c r="K92" s="38" t="s">
        <v>382</v>
      </c>
      <c r="L92" s="38" t="s">
        <v>386</v>
      </c>
      <c r="M92" s="38" t="s">
        <v>289</v>
      </c>
      <c r="N92" t="s">
        <v>265</v>
      </c>
    </row>
    <row r="93" spans="10:14" ht="14.25">
      <c r="J93" t="s">
        <v>59</v>
      </c>
      <c r="K93" s="38" t="s">
        <v>382</v>
      </c>
      <c r="L93" s="38" t="s">
        <v>387</v>
      </c>
      <c r="M93" s="38" t="s">
        <v>327</v>
      </c>
      <c r="N93" t="s">
        <v>265</v>
      </c>
    </row>
    <row r="94" spans="10:14" ht="14.25">
      <c r="J94" t="s">
        <v>59</v>
      </c>
      <c r="K94" s="38" t="s">
        <v>382</v>
      </c>
      <c r="L94" s="38" t="s">
        <v>388</v>
      </c>
      <c r="M94" s="38" t="s">
        <v>327</v>
      </c>
      <c r="N94" t="s">
        <v>265</v>
      </c>
    </row>
    <row r="95" spans="10:14" ht="14.25">
      <c r="J95" t="s">
        <v>59</v>
      </c>
      <c r="K95" s="38" t="s">
        <v>355</v>
      </c>
      <c r="L95" s="38" t="s">
        <v>345</v>
      </c>
      <c r="M95" s="38" t="s">
        <v>296</v>
      </c>
      <c r="N95" t="s">
        <v>265</v>
      </c>
    </row>
    <row r="96" spans="10:14" ht="14.25">
      <c r="J96" t="s">
        <v>59</v>
      </c>
      <c r="K96" s="38" t="s">
        <v>355</v>
      </c>
      <c r="L96" s="38" t="s">
        <v>346</v>
      </c>
      <c r="M96" s="38" t="s">
        <v>289</v>
      </c>
      <c r="N96" t="s">
        <v>265</v>
      </c>
    </row>
    <row r="97" spans="10:14" ht="14.25">
      <c r="J97" t="s">
        <v>59</v>
      </c>
      <c r="K97" s="38" t="s">
        <v>355</v>
      </c>
      <c r="L97" s="38" t="s">
        <v>347</v>
      </c>
      <c r="M97" s="38" t="s">
        <v>280</v>
      </c>
      <c r="N97" t="s">
        <v>265</v>
      </c>
    </row>
    <row r="98" spans="10:14" ht="14.25">
      <c r="J98" t="s">
        <v>60</v>
      </c>
      <c r="K98" s="38" t="s">
        <v>382</v>
      </c>
      <c r="L98" s="38" t="s">
        <v>389</v>
      </c>
      <c r="M98" s="38" t="s">
        <v>327</v>
      </c>
      <c r="N98" t="s">
        <v>265</v>
      </c>
    </row>
    <row r="99" spans="10:14" ht="14.25">
      <c r="J99" t="s">
        <v>60</v>
      </c>
      <c r="K99" s="38" t="s">
        <v>382</v>
      </c>
      <c r="L99" s="38" t="s">
        <v>390</v>
      </c>
      <c r="M99" s="38" t="s">
        <v>283</v>
      </c>
      <c r="N99" t="s">
        <v>265</v>
      </c>
    </row>
    <row r="100" spans="10:14" ht="14.25">
      <c r="J100" t="s">
        <v>60</v>
      </c>
      <c r="K100" s="38" t="s">
        <v>382</v>
      </c>
      <c r="L100" s="38" t="s">
        <v>391</v>
      </c>
      <c r="M100" s="38" t="s">
        <v>289</v>
      </c>
      <c r="N100" t="s">
        <v>265</v>
      </c>
    </row>
    <row r="101" spans="10:14" ht="14.25">
      <c r="J101" t="s">
        <v>392</v>
      </c>
      <c r="K101" s="38" t="s">
        <v>287</v>
      </c>
      <c r="L101" s="38" t="s">
        <v>323</v>
      </c>
      <c r="M101" s="38" t="s">
        <v>283</v>
      </c>
      <c r="N101" t="s">
        <v>265</v>
      </c>
    </row>
    <row r="102" spans="10:14" ht="14.25">
      <c r="J102" t="s">
        <v>392</v>
      </c>
      <c r="K102" s="38" t="s">
        <v>287</v>
      </c>
      <c r="L102" s="38" t="s">
        <v>393</v>
      </c>
      <c r="M102" s="38" t="s">
        <v>283</v>
      </c>
      <c r="N102" t="s">
        <v>265</v>
      </c>
    </row>
    <row r="103" spans="10:14" ht="14.25">
      <c r="J103" t="s">
        <v>394</v>
      </c>
      <c r="K103" s="38" t="s">
        <v>278</v>
      </c>
      <c r="L103" s="38" t="s">
        <v>395</v>
      </c>
      <c r="M103" s="38" t="s">
        <v>283</v>
      </c>
      <c r="N103" t="s">
        <v>265</v>
      </c>
    </row>
    <row r="104" spans="10:14" ht="14.25">
      <c r="J104" t="s">
        <v>394</v>
      </c>
      <c r="K104" s="38" t="s">
        <v>278</v>
      </c>
      <c r="L104" s="38" t="s">
        <v>396</v>
      </c>
      <c r="M104" s="38" t="s">
        <v>283</v>
      </c>
      <c r="N104" t="s">
        <v>265</v>
      </c>
    </row>
    <row r="105" spans="10:14" ht="14.25">
      <c r="J105" t="s">
        <v>394</v>
      </c>
      <c r="K105" s="38" t="s">
        <v>278</v>
      </c>
      <c r="L105" s="38" t="s">
        <v>397</v>
      </c>
      <c r="M105" s="38" t="s">
        <v>296</v>
      </c>
      <c r="N105" t="s">
        <v>265</v>
      </c>
    </row>
    <row r="106" spans="10:14" ht="14.25">
      <c r="J106" t="s">
        <v>394</v>
      </c>
      <c r="K106" s="38" t="s">
        <v>278</v>
      </c>
      <c r="L106" s="38" t="s">
        <v>398</v>
      </c>
      <c r="M106" s="38" t="s">
        <v>283</v>
      </c>
      <c r="N106" t="s">
        <v>265</v>
      </c>
    </row>
    <row r="107" spans="10:14" ht="14.25">
      <c r="J107" t="s">
        <v>394</v>
      </c>
      <c r="K107" s="38" t="s">
        <v>324</v>
      </c>
      <c r="L107" s="38" t="s">
        <v>399</v>
      </c>
      <c r="M107" s="38" t="s">
        <v>283</v>
      </c>
      <c r="N107" t="s">
        <v>265</v>
      </c>
    </row>
    <row r="108" spans="10:14" ht="14.25">
      <c r="J108" t="s">
        <v>394</v>
      </c>
      <c r="K108" s="38" t="s">
        <v>324</v>
      </c>
      <c r="L108" s="38" t="s">
        <v>400</v>
      </c>
      <c r="M108" s="38" t="s">
        <v>296</v>
      </c>
      <c r="N108" t="s">
        <v>265</v>
      </c>
    </row>
    <row r="109" spans="10:14" ht="14.25">
      <c r="J109" t="s">
        <v>63</v>
      </c>
      <c r="K109" s="38" t="s">
        <v>278</v>
      </c>
      <c r="L109" s="38" t="s">
        <v>398</v>
      </c>
      <c r="M109" s="38" t="s">
        <v>283</v>
      </c>
      <c r="N109" t="s">
        <v>265</v>
      </c>
    </row>
    <row r="110" spans="10:14" ht="14.25">
      <c r="J110" t="s">
        <v>63</v>
      </c>
      <c r="K110" s="38" t="s">
        <v>278</v>
      </c>
      <c r="L110" s="38" t="s">
        <v>370</v>
      </c>
      <c r="M110" s="38" t="s">
        <v>327</v>
      </c>
      <c r="N110" t="s">
        <v>265</v>
      </c>
    </row>
    <row r="111" spans="10:14" ht="14.25">
      <c r="J111" t="s">
        <v>63</v>
      </c>
      <c r="K111" s="38" t="s">
        <v>324</v>
      </c>
      <c r="L111" s="38" t="s">
        <v>401</v>
      </c>
      <c r="M111" s="38" t="s">
        <v>283</v>
      </c>
      <c r="N111" t="s">
        <v>265</v>
      </c>
    </row>
    <row r="112" spans="10:14" ht="14.25">
      <c r="J112" t="s">
        <v>63</v>
      </c>
      <c r="K112" s="38" t="s">
        <v>324</v>
      </c>
      <c r="L112" s="38" t="s">
        <v>402</v>
      </c>
      <c r="M112" s="38" t="s">
        <v>296</v>
      </c>
      <c r="N112" t="s">
        <v>265</v>
      </c>
    </row>
    <row r="113" spans="10:14" ht="14.25">
      <c r="J113" t="s">
        <v>63</v>
      </c>
      <c r="K113" s="38" t="s">
        <v>324</v>
      </c>
      <c r="L113" s="38" t="s">
        <v>362</v>
      </c>
      <c r="M113" s="38" t="s">
        <v>289</v>
      </c>
      <c r="N113" t="s">
        <v>265</v>
      </c>
    </row>
    <row r="114" spans="10:14" ht="14.25">
      <c r="J114" t="s">
        <v>63</v>
      </c>
      <c r="K114" s="38" t="s">
        <v>324</v>
      </c>
      <c r="L114" s="38" t="s">
        <v>403</v>
      </c>
      <c r="M114" s="38" t="s">
        <v>296</v>
      </c>
      <c r="N114" t="s">
        <v>265</v>
      </c>
    </row>
    <row r="115" spans="10:14" ht="14.25">
      <c r="J115" t="s">
        <v>63</v>
      </c>
      <c r="K115" s="38" t="s">
        <v>324</v>
      </c>
      <c r="L115" s="38" t="s">
        <v>385</v>
      </c>
      <c r="M115" s="38" t="s">
        <v>289</v>
      </c>
      <c r="N115" t="s">
        <v>265</v>
      </c>
    </row>
    <row r="116" spans="10:14" ht="14.25">
      <c r="J116" t="s">
        <v>63</v>
      </c>
      <c r="K116" s="38" t="s">
        <v>324</v>
      </c>
      <c r="L116" s="38" t="s">
        <v>357</v>
      </c>
      <c r="M116" s="38" t="s">
        <v>283</v>
      </c>
      <c r="N116" t="s">
        <v>265</v>
      </c>
    </row>
    <row r="117" spans="10:14" ht="14.25">
      <c r="J117" t="s">
        <v>64</v>
      </c>
      <c r="K117" s="38" t="s">
        <v>324</v>
      </c>
      <c r="L117" s="38" t="s">
        <v>404</v>
      </c>
      <c r="M117" s="38" t="s">
        <v>283</v>
      </c>
      <c r="N117" t="s">
        <v>265</v>
      </c>
    </row>
    <row r="118" spans="10:14" ht="14.25">
      <c r="J118" t="s">
        <v>65</v>
      </c>
      <c r="K118" s="38" t="s">
        <v>278</v>
      </c>
      <c r="L118" s="38" t="s">
        <v>339</v>
      </c>
      <c r="M118" s="38" t="s">
        <v>296</v>
      </c>
      <c r="N118" t="s">
        <v>265</v>
      </c>
    </row>
    <row r="119" spans="10:14" ht="14.25">
      <c r="J119" t="s">
        <v>65</v>
      </c>
      <c r="K119" s="38" t="s">
        <v>324</v>
      </c>
      <c r="L119" s="38" t="s">
        <v>405</v>
      </c>
      <c r="M119" s="38" t="s">
        <v>283</v>
      </c>
      <c r="N119" t="s">
        <v>265</v>
      </c>
    </row>
    <row r="120" spans="10:14" ht="14.25">
      <c r="J120" t="s">
        <v>65</v>
      </c>
      <c r="K120" s="38" t="s">
        <v>324</v>
      </c>
      <c r="L120" s="38" t="s">
        <v>406</v>
      </c>
      <c r="M120" s="38" t="s">
        <v>283</v>
      </c>
      <c r="N120" t="s">
        <v>265</v>
      </c>
    </row>
    <row r="121" spans="10:14" ht="14.25">
      <c r="J121" t="s">
        <v>65</v>
      </c>
      <c r="K121" s="38" t="s">
        <v>324</v>
      </c>
      <c r="L121" s="38" t="s">
        <v>407</v>
      </c>
      <c r="M121" s="38" t="s">
        <v>283</v>
      </c>
      <c r="N121" t="s">
        <v>265</v>
      </c>
    </row>
    <row r="122" spans="10:14" ht="14.25">
      <c r="J122" t="s">
        <v>65</v>
      </c>
      <c r="K122" s="38" t="s">
        <v>324</v>
      </c>
      <c r="L122" s="38" t="s">
        <v>395</v>
      </c>
      <c r="M122" s="38" t="s">
        <v>283</v>
      </c>
      <c r="N122" t="s">
        <v>265</v>
      </c>
    </row>
    <row r="123" spans="10:14" ht="14.25">
      <c r="J123" t="s">
        <v>66</v>
      </c>
      <c r="K123" s="38" t="s">
        <v>278</v>
      </c>
      <c r="L123" s="38" t="s">
        <v>408</v>
      </c>
      <c r="M123" s="38" t="s">
        <v>283</v>
      </c>
      <c r="N123" t="s">
        <v>265</v>
      </c>
    </row>
    <row r="124" spans="10:14" ht="14.25">
      <c r="J124" t="s">
        <v>66</v>
      </c>
      <c r="K124" s="38" t="s">
        <v>278</v>
      </c>
      <c r="L124" s="38" t="s">
        <v>409</v>
      </c>
      <c r="M124" s="38" t="s">
        <v>296</v>
      </c>
      <c r="N124" t="s">
        <v>265</v>
      </c>
    </row>
    <row r="125" spans="10:14" ht="14.25">
      <c r="J125" t="s">
        <v>66</v>
      </c>
      <c r="K125" s="38" t="s">
        <v>278</v>
      </c>
      <c r="L125" s="38" t="s">
        <v>378</v>
      </c>
      <c r="M125" s="38" t="s">
        <v>283</v>
      </c>
      <c r="N125" t="s">
        <v>265</v>
      </c>
    </row>
    <row r="126" spans="10:14" ht="14.25">
      <c r="J126" t="s">
        <v>66</v>
      </c>
      <c r="K126" s="38" t="s">
        <v>278</v>
      </c>
      <c r="L126" s="38" t="s">
        <v>379</v>
      </c>
      <c r="M126" s="38" t="s">
        <v>283</v>
      </c>
      <c r="N126" t="s">
        <v>265</v>
      </c>
    </row>
    <row r="127" spans="10:14" ht="14.25">
      <c r="J127" t="s">
        <v>66</v>
      </c>
      <c r="K127" s="38" t="s">
        <v>278</v>
      </c>
      <c r="L127" s="38" t="s">
        <v>410</v>
      </c>
      <c r="M127" s="38" t="s">
        <v>296</v>
      </c>
      <c r="N127" t="s">
        <v>265</v>
      </c>
    </row>
    <row r="128" spans="10:14" ht="14.25">
      <c r="J128" t="s">
        <v>68</v>
      </c>
      <c r="K128" s="38" t="s">
        <v>278</v>
      </c>
      <c r="L128" s="38" t="s">
        <v>362</v>
      </c>
      <c r="M128" s="38" t="s">
        <v>283</v>
      </c>
      <c r="N128" t="s">
        <v>265</v>
      </c>
    </row>
    <row r="129" spans="10:14" ht="14.25">
      <c r="J129" t="s">
        <v>68</v>
      </c>
      <c r="K129" s="38" t="s">
        <v>355</v>
      </c>
      <c r="L129" s="38" t="s">
        <v>331</v>
      </c>
      <c r="M129" s="38" t="s">
        <v>289</v>
      </c>
      <c r="N129" t="s">
        <v>265</v>
      </c>
    </row>
    <row r="130" spans="10:14" ht="14.25">
      <c r="J130" t="s">
        <v>68</v>
      </c>
      <c r="K130" s="38" t="s">
        <v>355</v>
      </c>
      <c r="L130" s="38" t="s">
        <v>332</v>
      </c>
      <c r="M130" s="38" t="s">
        <v>327</v>
      </c>
      <c r="N130" t="s">
        <v>265</v>
      </c>
    </row>
    <row r="131" spans="10:14" ht="14.25">
      <c r="J131" t="s">
        <v>68</v>
      </c>
      <c r="K131" s="38" t="s">
        <v>355</v>
      </c>
      <c r="L131" s="38" t="s">
        <v>333</v>
      </c>
      <c r="M131" s="38" t="s">
        <v>296</v>
      </c>
      <c r="N131" t="s">
        <v>265</v>
      </c>
    </row>
    <row r="132" spans="10:14" ht="14.25">
      <c r="J132" t="s">
        <v>68</v>
      </c>
      <c r="K132" s="38" t="s">
        <v>355</v>
      </c>
      <c r="L132" s="38" t="s">
        <v>344</v>
      </c>
      <c r="M132" s="38" t="s">
        <v>289</v>
      </c>
      <c r="N132" t="s">
        <v>265</v>
      </c>
    </row>
    <row r="133" spans="10:14" ht="14.25">
      <c r="J133" t="s">
        <v>68</v>
      </c>
      <c r="K133" s="38" t="s">
        <v>355</v>
      </c>
      <c r="L133" s="38" t="s">
        <v>411</v>
      </c>
      <c r="M133" s="38" t="s">
        <v>296</v>
      </c>
      <c r="N133" t="s">
        <v>265</v>
      </c>
    </row>
    <row r="134" spans="10:14" ht="14.25">
      <c r="J134" t="s">
        <v>16</v>
      </c>
      <c r="K134" s="38" t="s">
        <v>412</v>
      </c>
      <c r="L134" s="38" t="s">
        <v>413</v>
      </c>
      <c r="M134" s="38" t="s">
        <v>327</v>
      </c>
      <c r="N134" t="s">
        <v>265</v>
      </c>
    </row>
    <row r="135" spans="10:14" ht="14.25">
      <c r="J135" t="s">
        <v>16</v>
      </c>
      <c r="K135" s="38" t="s">
        <v>412</v>
      </c>
      <c r="L135" s="38" t="s">
        <v>378</v>
      </c>
      <c r="M135" s="38" t="s">
        <v>296</v>
      </c>
      <c r="N135" t="s">
        <v>265</v>
      </c>
    </row>
    <row r="136" spans="10:14" ht="14.25">
      <c r="J136" t="s">
        <v>16</v>
      </c>
      <c r="K136" s="38" t="s">
        <v>412</v>
      </c>
      <c r="L136" s="38" t="s">
        <v>380</v>
      </c>
      <c r="M136" s="38" t="s">
        <v>327</v>
      </c>
      <c r="N136" t="s">
        <v>265</v>
      </c>
    </row>
    <row r="137" spans="10:14" ht="14.25">
      <c r="J137" t="s">
        <v>16</v>
      </c>
      <c r="K137" s="38" t="s">
        <v>412</v>
      </c>
      <c r="L137" s="38" t="s">
        <v>414</v>
      </c>
      <c r="M137" s="38" t="s">
        <v>296</v>
      </c>
      <c r="N137" t="s">
        <v>265</v>
      </c>
    </row>
    <row r="138" spans="10:14" ht="14.25">
      <c r="J138" s="35" t="s">
        <v>18</v>
      </c>
      <c r="K138" s="38" t="s">
        <v>415</v>
      </c>
      <c r="L138" s="38" t="s">
        <v>416</v>
      </c>
      <c r="M138" s="38" t="s">
        <v>289</v>
      </c>
      <c r="N138" t="s">
        <v>265</v>
      </c>
    </row>
    <row r="139" spans="10:14" ht="14.25">
      <c r="J139" t="s">
        <v>18</v>
      </c>
      <c r="K139" s="38" t="s">
        <v>417</v>
      </c>
      <c r="L139" s="38" t="s">
        <v>418</v>
      </c>
      <c r="M139" s="38" t="s">
        <v>327</v>
      </c>
      <c r="N139" t="s">
        <v>265</v>
      </c>
    </row>
    <row r="140" spans="10:14" ht="14.25">
      <c r="J140" t="s">
        <v>18</v>
      </c>
      <c r="K140" s="38" t="s">
        <v>417</v>
      </c>
      <c r="L140" s="38" t="s">
        <v>400</v>
      </c>
      <c r="M140" s="38" t="s">
        <v>327</v>
      </c>
      <c r="N140" t="s">
        <v>265</v>
      </c>
    </row>
    <row r="141" spans="10:14" ht="14.25">
      <c r="J141" t="s">
        <v>19</v>
      </c>
      <c r="K141" s="38" t="s">
        <v>412</v>
      </c>
      <c r="L141" s="38" t="s">
        <v>359</v>
      </c>
      <c r="M141" s="38" t="s">
        <v>296</v>
      </c>
      <c r="N141" t="s">
        <v>265</v>
      </c>
    </row>
    <row r="142" spans="10:14" ht="14.25">
      <c r="J142" t="s">
        <v>19</v>
      </c>
      <c r="K142" s="38" t="s">
        <v>412</v>
      </c>
      <c r="L142" s="38" t="s">
        <v>419</v>
      </c>
      <c r="M142" s="38" t="s">
        <v>296</v>
      </c>
      <c r="N142" t="s">
        <v>265</v>
      </c>
    </row>
    <row r="143" spans="10:14" ht="14.25">
      <c r="J143" t="s">
        <v>19</v>
      </c>
      <c r="K143" s="38" t="s">
        <v>412</v>
      </c>
      <c r="L143" s="38" t="s">
        <v>352</v>
      </c>
      <c r="M143" s="38" t="s">
        <v>296</v>
      </c>
      <c r="N143" t="s">
        <v>265</v>
      </c>
    </row>
    <row r="144" spans="10:14" ht="14.25">
      <c r="J144" t="s">
        <v>19</v>
      </c>
      <c r="K144" s="38" t="s">
        <v>412</v>
      </c>
      <c r="L144" s="38" t="s">
        <v>343</v>
      </c>
      <c r="M144" s="38" t="s">
        <v>296</v>
      </c>
      <c r="N144" t="s">
        <v>265</v>
      </c>
    </row>
    <row r="145" spans="10:14" ht="14.25">
      <c r="J145" t="s">
        <v>19</v>
      </c>
      <c r="K145" s="38" t="s">
        <v>412</v>
      </c>
      <c r="L145" s="38" t="s">
        <v>420</v>
      </c>
      <c r="M145" s="38" t="s">
        <v>296</v>
      </c>
      <c r="N145" t="s">
        <v>265</v>
      </c>
    </row>
    <row r="146" spans="10:14" ht="14.25">
      <c r="J146" t="s">
        <v>20</v>
      </c>
      <c r="K146" s="38" t="s">
        <v>412</v>
      </c>
      <c r="L146" s="38" t="s">
        <v>325</v>
      </c>
      <c r="M146" s="38" t="s">
        <v>327</v>
      </c>
      <c r="N146" t="s">
        <v>265</v>
      </c>
    </row>
    <row r="147" spans="10:14" ht="14.25">
      <c r="J147" t="s">
        <v>20</v>
      </c>
      <c r="K147" s="38" t="s">
        <v>412</v>
      </c>
      <c r="L147" s="38" t="s">
        <v>326</v>
      </c>
      <c r="M147" s="38" t="s">
        <v>296</v>
      </c>
      <c r="N147" t="s">
        <v>265</v>
      </c>
    </row>
    <row r="148" spans="10:14" ht="14.25">
      <c r="J148" t="s">
        <v>20</v>
      </c>
      <c r="K148" s="38" t="s">
        <v>412</v>
      </c>
      <c r="L148" s="38" t="s">
        <v>330</v>
      </c>
      <c r="M148" s="38" t="s">
        <v>296</v>
      </c>
      <c r="N148" t="s">
        <v>265</v>
      </c>
    </row>
    <row r="149" spans="10:14" ht="14.25">
      <c r="J149" t="s">
        <v>20</v>
      </c>
      <c r="K149" s="38" t="s">
        <v>412</v>
      </c>
      <c r="L149" s="38" t="s">
        <v>331</v>
      </c>
      <c r="M149" s="38" t="s">
        <v>327</v>
      </c>
      <c r="N149" t="s">
        <v>265</v>
      </c>
    </row>
    <row r="150" spans="10:14" ht="14.25">
      <c r="J150" t="s">
        <v>20</v>
      </c>
      <c r="K150" s="38" t="s">
        <v>412</v>
      </c>
      <c r="L150" s="38" t="s">
        <v>332</v>
      </c>
      <c r="M150" s="38" t="s">
        <v>296</v>
      </c>
      <c r="N150" t="s">
        <v>265</v>
      </c>
    </row>
    <row r="151" spans="10:14" ht="14.25">
      <c r="J151" t="s">
        <v>20</v>
      </c>
      <c r="K151" s="38" t="s">
        <v>412</v>
      </c>
      <c r="L151" s="38" t="s">
        <v>335</v>
      </c>
      <c r="M151" s="38" t="s">
        <v>327</v>
      </c>
      <c r="N151" t="s">
        <v>265</v>
      </c>
    </row>
    <row r="152" spans="10:14" ht="14.25">
      <c r="J152" t="s">
        <v>20</v>
      </c>
      <c r="K152" s="38" t="s">
        <v>412</v>
      </c>
      <c r="L152" s="38" t="s">
        <v>339</v>
      </c>
      <c r="M152" s="38" t="s">
        <v>296</v>
      </c>
      <c r="N152" t="s">
        <v>265</v>
      </c>
    </row>
    <row r="153" spans="10:14" ht="14.25">
      <c r="J153" t="s">
        <v>21</v>
      </c>
      <c r="K153" s="38" t="s">
        <v>412</v>
      </c>
      <c r="L153" s="38" t="s">
        <v>406</v>
      </c>
      <c r="M153" s="38" t="s">
        <v>327</v>
      </c>
      <c r="N153" t="s">
        <v>265</v>
      </c>
    </row>
    <row r="154" spans="10:14" ht="14.25">
      <c r="J154" t="s">
        <v>21</v>
      </c>
      <c r="K154" s="38" t="s">
        <v>412</v>
      </c>
      <c r="L154" s="38" t="s">
        <v>421</v>
      </c>
      <c r="M154" s="38" t="s">
        <v>327</v>
      </c>
      <c r="N154" t="s">
        <v>265</v>
      </c>
    </row>
    <row r="155" spans="10:14" ht="14.25">
      <c r="J155" t="s">
        <v>21</v>
      </c>
      <c r="K155" s="38" t="s">
        <v>412</v>
      </c>
      <c r="L155" s="38" t="s">
        <v>422</v>
      </c>
      <c r="M155" s="38" t="s">
        <v>327</v>
      </c>
      <c r="N155" t="s">
        <v>265</v>
      </c>
    </row>
    <row r="156" spans="10:14" ht="14.25">
      <c r="J156" t="s">
        <v>21</v>
      </c>
      <c r="K156" s="38" t="s">
        <v>412</v>
      </c>
      <c r="L156" s="38" t="s">
        <v>407</v>
      </c>
      <c r="M156" s="38" t="s">
        <v>327</v>
      </c>
      <c r="N156" t="s">
        <v>265</v>
      </c>
    </row>
    <row r="157" spans="10:14" ht="14.25">
      <c r="J157" t="s">
        <v>21</v>
      </c>
      <c r="K157" s="38" t="s">
        <v>412</v>
      </c>
      <c r="L157" s="38" t="s">
        <v>395</v>
      </c>
      <c r="M157" s="38" t="s">
        <v>327</v>
      </c>
      <c r="N157" t="s">
        <v>265</v>
      </c>
    </row>
    <row r="158" spans="10:14" ht="14.25">
      <c r="J158" t="s">
        <v>21</v>
      </c>
      <c r="K158" s="38" t="s">
        <v>412</v>
      </c>
      <c r="L158" s="38" t="s">
        <v>396</v>
      </c>
      <c r="M158" s="38" t="s">
        <v>327</v>
      </c>
      <c r="N158" t="s">
        <v>265</v>
      </c>
    </row>
    <row r="159" spans="10:14" ht="14.25">
      <c r="J159" t="s">
        <v>21</v>
      </c>
      <c r="K159" s="38" t="s">
        <v>412</v>
      </c>
      <c r="L159" s="38" t="s">
        <v>423</v>
      </c>
      <c r="M159" s="38" t="s">
        <v>280</v>
      </c>
      <c r="N159" t="s">
        <v>265</v>
      </c>
    </row>
    <row r="160" spans="10:14" ht="14.25">
      <c r="J160" t="s">
        <v>21</v>
      </c>
      <c r="K160" s="38" t="s">
        <v>412</v>
      </c>
      <c r="L160" s="38" t="s">
        <v>397</v>
      </c>
      <c r="M160" s="38" t="s">
        <v>327</v>
      </c>
      <c r="N160" t="s">
        <v>265</v>
      </c>
    </row>
    <row r="161" spans="10:14" ht="14.25">
      <c r="J161" t="s">
        <v>22</v>
      </c>
      <c r="K161" s="38" t="s">
        <v>412</v>
      </c>
      <c r="L161" s="38" t="s">
        <v>424</v>
      </c>
      <c r="M161" s="38" t="s">
        <v>327</v>
      </c>
      <c r="N161" t="s">
        <v>265</v>
      </c>
    </row>
    <row r="162" spans="10:14" ht="14.25">
      <c r="J162" t="s">
        <v>22</v>
      </c>
      <c r="K162" s="38" t="s">
        <v>412</v>
      </c>
      <c r="L162" s="38" t="s">
        <v>354</v>
      </c>
      <c r="M162" s="38" t="s">
        <v>327</v>
      </c>
      <c r="N162" t="s">
        <v>265</v>
      </c>
    </row>
    <row r="163" spans="10:14" ht="14.25">
      <c r="J163" t="s">
        <v>22</v>
      </c>
      <c r="K163" s="38" t="s">
        <v>412</v>
      </c>
      <c r="L163" s="38" t="s">
        <v>425</v>
      </c>
      <c r="M163" s="38" t="s">
        <v>296</v>
      </c>
      <c r="N163" t="s">
        <v>265</v>
      </c>
    </row>
    <row r="164" spans="10:14" ht="14.25">
      <c r="J164" t="s">
        <v>22</v>
      </c>
      <c r="K164" s="38" t="s">
        <v>412</v>
      </c>
      <c r="L164" s="38" t="s">
        <v>426</v>
      </c>
      <c r="M164" s="38" t="s">
        <v>327</v>
      </c>
      <c r="N164" t="s">
        <v>265</v>
      </c>
    </row>
    <row r="165" spans="10:14" ht="14.25">
      <c r="J165" t="s">
        <v>22</v>
      </c>
      <c r="K165" s="38" t="s">
        <v>412</v>
      </c>
      <c r="L165" s="38" t="s">
        <v>385</v>
      </c>
      <c r="M165" s="38" t="s">
        <v>327</v>
      </c>
      <c r="N165" t="s">
        <v>265</v>
      </c>
    </row>
    <row r="166" spans="10:14" ht="14.25">
      <c r="J166" t="s">
        <v>22</v>
      </c>
      <c r="K166" s="38" t="s">
        <v>412</v>
      </c>
      <c r="L166" s="38" t="s">
        <v>427</v>
      </c>
      <c r="M166" s="38" t="s">
        <v>327</v>
      </c>
      <c r="N166" t="s">
        <v>265</v>
      </c>
    </row>
    <row r="167" spans="10:14" ht="14.25">
      <c r="J167" t="s">
        <v>23</v>
      </c>
      <c r="K167" s="38" t="s">
        <v>412</v>
      </c>
      <c r="L167" s="38" t="s">
        <v>402</v>
      </c>
      <c r="M167" s="38" t="s">
        <v>327</v>
      </c>
      <c r="N167" t="s">
        <v>265</v>
      </c>
    </row>
    <row r="168" spans="10:14" ht="14.25">
      <c r="J168" t="s">
        <v>23</v>
      </c>
      <c r="K168" s="38" t="s">
        <v>412</v>
      </c>
      <c r="L168" s="38" t="s">
        <v>403</v>
      </c>
      <c r="M168" s="38" t="s">
        <v>327</v>
      </c>
      <c r="N168" t="s">
        <v>265</v>
      </c>
    </row>
    <row r="169" spans="10:14" ht="14.25">
      <c r="J169" t="s">
        <v>23</v>
      </c>
      <c r="K169" s="38" t="s">
        <v>412</v>
      </c>
      <c r="L169" s="38" t="s">
        <v>398</v>
      </c>
      <c r="M169" s="38" t="s">
        <v>327</v>
      </c>
      <c r="N169" t="s">
        <v>265</v>
      </c>
    </row>
    <row r="170" spans="10:14" ht="14.25">
      <c r="J170" t="s">
        <v>23</v>
      </c>
      <c r="K170" s="38" t="s">
        <v>412</v>
      </c>
      <c r="L170" s="38" t="s">
        <v>408</v>
      </c>
      <c r="M170" s="38" t="s">
        <v>296</v>
      </c>
      <c r="N170" t="s">
        <v>265</v>
      </c>
    </row>
    <row r="171" spans="10:14" ht="14.25">
      <c r="J171" t="s">
        <v>23</v>
      </c>
      <c r="K171" s="38" t="s">
        <v>412</v>
      </c>
      <c r="L171" s="38" t="s">
        <v>306</v>
      </c>
      <c r="M171" s="38" t="s">
        <v>327</v>
      </c>
      <c r="N171" t="s">
        <v>265</v>
      </c>
    </row>
    <row r="172" spans="10:14" ht="14.25">
      <c r="J172" t="s">
        <v>25</v>
      </c>
      <c r="K172" s="38" t="s">
        <v>412</v>
      </c>
      <c r="L172" s="38" t="s">
        <v>428</v>
      </c>
      <c r="M172" s="38" t="s">
        <v>327</v>
      </c>
      <c r="N172" t="s">
        <v>265</v>
      </c>
    </row>
    <row r="173" spans="10:14" ht="14.25">
      <c r="J173" t="s">
        <v>25</v>
      </c>
      <c r="K173" s="38" t="s">
        <v>412</v>
      </c>
      <c r="L173" s="38" t="s">
        <v>429</v>
      </c>
      <c r="M173" s="38" t="s">
        <v>296</v>
      </c>
      <c r="N173" t="s">
        <v>265</v>
      </c>
    </row>
    <row r="174" spans="10:14" ht="14.25">
      <c r="J174" t="s">
        <v>27</v>
      </c>
      <c r="K174" s="38" t="s">
        <v>412</v>
      </c>
      <c r="L174" s="38" t="s">
        <v>313</v>
      </c>
      <c r="M174" s="38" t="s">
        <v>430</v>
      </c>
      <c r="N174" t="s">
        <v>265</v>
      </c>
    </row>
    <row r="175" spans="10:14" ht="14.25">
      <c r="J175" t="s">
        <v>27</v>
      </c>
      <c r="K175" s="38" t="s">
        <v>412</v>
      </c>
      <c r="L175" s="38" t="s">
        <v>431</v>
      </c>
      <c r="M175" s="38" t="s">
        <v>327</v>
      </c>
      <c r="N175" t="s">
        <v>265</v>
      </c>
    </row>
    <row r="176" spans="10:14" ht="14.25">
      <c r="J176" t="s">
        <v>28</v>
      </c>
      <c r="K176" s="38" t="s">
        <v>412</v>
      </c>
      <c r="L176" s="38" t="s">
        <v>432</v>
      </c>
      <c r="M176" s="38" t="s">
        <v>296</v>
      </c>
      <c r="N176" t="s">
        <v>265</v>
      </c>
    </row>
    <row r="177" spans="10:14" ht="14.25">
      <c r="J177" t="s">
        <v>28</v>
      </c>
      <c r="K177" s="38" t="s">
        <v>412</v>
      </c>
      <c r="L177" s="38" t="s">
        <v>433</v>
      </c>
      <c r="M177" s="38" t="s">
        <v>327</v>
      </c>
      <c r="N177" t="s">
        <v>265</v>
      </c>
    </row>
    <row r="178" spans="10:14" ht="14.25">
      <c r="J178" t="s">
        <v>28</v>
      </c>
      <c r="K178" s="38" t="s">
        <v>412</v>
      </c>
      <c r="L178" s="38" t="s">
        <v>434</v>
      </c>
      <c r="M178" s="38" t="s">
        <v>296</v>
      </c>
      <c r="N178" t="s">
        <v>265</v>
      </c>
    </row>
    <row r="179" spans="10:14" ht="14.25">
      <c r="J179" t="s">
        <v>28</v>
      </c>
      <c r="K179" s="38" t="s">
        <v>412</v>
      </c>
      <c r="L179" s="38" t="s">
        <v>308</v>
      </c>
      <c r="M179" s="38" t="s">
        <v>296</v>
      </c>
      <c r="N179" t="s">
        <v>265</v>
      </c>
    </row>
    <row r="180" spans="10:14" ht="14.25">
      <c r="J180" s="35" t="s">
        <v>233</v>
      </c>
      <c r="K180" s="38" t="s">
        <v>415</v>
      </c>
      <c r="L180" s="38" t="s">
        <v>352</v>
      </c>
      <c r="M180" s="38" t="s">
        <v>296</v>
      </c>
      <c r="N180" t="s">
        <v>265</v>
      </c>
    </row>
    <row r="181" spans="10:14" ht="14.25">
      <c r="J181" t="s">
        <v>233</v>
      </c>
      <c r="K181" s="38" t="s">
        <v>412</v>
      </c>
      <c r="L181" s="38" t="s">
        <v>357</v>
      </c>
      <c r="M181" s="38" t="s">
        <v>296</v>
      </c>
      <c r="N181" t="s">
        <v>265</v>
      </c>
    </row>
    <row r="182" spans="10:14" ht="14.25">
      <c r="J182" t="s">
        <v>233</v>
      </c>
      <c r="K182" s="38" t="s">
        <v>412</v>
      </c>
      <c r="L182" s="38" t="s">
        <v>358</v>
      </c>
      <c r="M182" s="38" t="s">
        <v>327</v>
      </c>
      <c r="N182" t="s">
        <v>265</v>
      </c>
    </row>
    <row r="183" spans="10:14" ht="14.25">
      <c r="J183" t="s">
        <v>233</v>
      </c>
      <c r="K183" s="38" t="s">
        <v>412</v>
      </c>
      <c r="L183" s="38" t="s">
        <v>356</v>
      </c>
      <c r="M183" s="38" t="s">
        <v>327</v>
      </c>
      <c r="N183" t="s">
        <v>265</v>
      </c>
    </row>
    <row r="184" spans="10:14" ht="14.25">
      <c r="J184" t="s">
        <v>233</v>
      </c>
      <c r="K184" s="38" t="s">
        <v>412</v>
      </c>
      <c r="L184" s="38" t="s">
        <v>405</v>
      </c>
      <c r="M184" s="38" t="s">
        <v>296</v>
      </c>
      <c r="N184" t="s">
        <v>265</v>
      </c>
    </row>
    <row r="185" spans="10:14" ht="14.25">
      <c r="J185" t="s">
        <v>30</v>
      </c>
      <c r="K185" s="38" t="s">
        <v>412</v>
      </c>
      <c r="L185" s="38" t="s">
        <v>338</v>
      </c>
      <c r="M185" s="38" t="s">
        <v>327</v>
      </c>
      <c r="N185" t="s">
        <v>265</v>
      </c>
    </row>
    <row r="186" spans="10:14" ht="14.25">
      <c r="J186" t="s">
        <v>30</v>
      </c>
      <c r="K186" s="38" t="s">
        <v>412</v>
      </c>
      <c r="L186" s="38" t="s">
        <v>345</v>
      </c>
      <c r="M186" s="38" t="s">
        <v>296</v>
      </c>
      <c r="N186" t="s">
        <v>265</v>
      </c>
    </row>
    <row r="187" spans="10:14" ht="14.25">
      <c r="J187" t="s">
        <v>30</v>
      </c>
      <c r="K187" s="38" t="s">
        <v>412</v>
      </c>
      <c r="L187" s="38" t="s">
        <v>347</v>
      </c>
      <c r="M187" s="38" t="s">
        <v>327</v>
      </c>
      <c r="N187" t="s">
        <v>265</v>
      </c>
    </row>
    <row r="188" spans="10:14" ht="14.25">
      <c r="J188" t="s">
        <v>31</v>
      </c>
      <c r="K188" s="38" t="s">
        <v>412</v>
      </c>
      <c r="L188" s="38" t="s">
        <v>369</v>
      </c>
      <c r="M188" s="38" t="s">
        <v>296</v>
      </c>
      <c r="N188" t="s">
        <v>265</v>
      </c>
    </row>
    <row r="189" spans="10:14" ht="14.25">
      <c r="J189" t="s">
        <v>31</v>
      </c>
      <c r="K189" s="38" t="s">
        <v>412</v>
      </c>
      <c r="L189" s="38" t="s">
        <v>340</v>
      </c>
      <c r="M189" s="38" t="s">
        <v>327</v>
      </c>
      <c r="N189" t="s">
        <v>265</v>
      </c>
    </row>
    <row r="190" spans="10:14" ht="14.25">
      <c r="J190" t="s">
        <v>31</v>
      </c>
      <c r="K190" s="38" t="s">
        <v>412</v>
      </c>
      <c r="L190" s="38" t="s">
        <v>341</v>
      </c>
      <c r="M190" s="38" t="s">
        <v>327</v>
      </c>
      <c r="N190" t="s">
        <v>265</v>
      </c>
    </row>
    <row r="191" spans="10:14" ht="14.25">
      <c r="J191" t="s">
        <v>31</v>
      </c>
      <c r="K191" s="38" t="s">
        <v>412</v>
      </c>
      <c r="L191" s="38" t="s">
        <v>435</v>
      </c>
      <c r="M191" s="38" t="s">
        <v>327</v>
      </c>
      <c r="N191" t="s">
        <v>265</v>
      </c>
    </row>
    <row r="192" spans="10:14" ht="14.25">
      <c r="J192" t="s">
        <v>31</v>
      </c>
      <c r="K192" s="38" t="s">
        <v>412</v>
      </c>
      <c r="L192" s="38" t="s">
        <v>279</v>
      </c>
      <c r="M192" s="38" t="s">
        <v>327</v>
      </c>
      <c r="N192" t="s">
        <v>265</v>
      </c>
    </row>
    <row r="193" spans="10:14" ht="14.25">
      <c r="J193" t="s">
        <v>31</v>
      </c>
      <c r="K193" s="38" t="s">
        <v>412</v>
      </c>
      <c r="L193" s="38" t="s">
        <v>436</v>
      </c>
      <c r="M193" s="38" t="s">
        <v>327</v>
      </c>
      <c r="N193" t="s">
        <v>265</v>
      </c>
    </row>
    <row r="194" spans="10:14" ht="14.25">
      <c r="J194" t="s">
        <v>32</v>
      </c>
      <c r="K194" s="38" t="s">
        <v>412</v>
      </c>
      <c r="L194" s="38" t="s">
        <v>337</v>
      </c>
      <c r="M194" s="38" t="s">
        <v>296</v>
      </c>
      <c r="N194" t="s">
        <v>265</v>
      </c>
    </row>
    <row r="195" spans="10:14" ht="14.25">
      <c r="J195" t="s">
        <v>32</v>
      </c>
      <c r="K195" s="38" t="s">
        <v>412</v>
      </c>
      <c r="L195" s="38" t="s">
        <v>437</v>
      </c>
      <c r="M195" s="38" t="s">
        <v>296</v>
      </c>
      <c r="N195" t="s">
        <v>265</v>
      </c>
    </row>
    <row r="196" spans="10:14" ht="14.25">
      <c r="J196" t="s">
        <v>33</v>
      </c>
      <c r="K196" s="38" t="s">
        <v>412</v>
      </c>
      <c r="L196" s="38" t="s">
        <v>438</v>
      </c>
      <c r="M196" s="38" t="s">
        <v>296</v>
      </c>
      <c r="N196" t="s">
        <v>265</v>
      </c>
    </row>
    <row r="197" spans="10:14" ht="14.25">
      <c r="J197" t="s">
        <v>143</v>
      </c>
      <c r="K197" s="38" t="s">
        <v>415</v>
      </c>
      <c r="L197" s="38" t="s">
        <v>335</v>
      </c>
      <c r="M197" s="38" t="s">
        <v>430</v>
      </c>
      <c r="N197" t="s">
        <v>265</v>
      </c>
    </row>
    <row r="198" spans="10:14" ht="14.25">
      <c r="J198" t="s">
        <v>143</v>
      </c>
      <c r="K198" s="38" t="s">
        <v>412</v>
      </c>
      <c r="L198" s="38" t="s">
        <v>386</v>
      </c>
      <c r="M198" s="38" t="s">
        <v>296</v>
      </c>
      <c r="N198" t="s">
        <v>265</v>
      </c>
    </row>
    <row r="199" spans="10:14" ht="14.25">
      <c r="J199" t="s">
        <v>143</v>
      </c>
      <c r="K199" s="38" t="s">
        <v>412</v>
      </c>
      <c r="L199" s="38" t="s">
        <v>384</v>
      </c>
      <c r="M199" s="38" t="s">
        <v>296</v>
      </c>
      <c r="N199" t="s">
        <v>265</v>
      </c>
    </row>
    <row r="200" spans="10:14" ht="14.25">
      <c r="J200" t="s">
        <v>143</v>
      </c>
      <c r="K200" s="38" t="s">
        <v>412</v>
      </c>
      <c r="L200" s="38" t="s">
        <v>439</v>
      </c>
      <c r="M200" s="38" t="s">
        <v>327</v>
      </c>
      <c r="N200" t="s">
        <v>265</v>
      </c>
    </row>
    <row r="201" spans="10:14" ht="14.25">
      <c r="J201" t="s">
        <v>143</v>
      </c>
      <c r="K201" s="38" t="s">
        <v>412</v>
      </c>
      <c r="L201" s="38" t="s">
        <v>389</v>
      </c>
      <c r="M201" s="38" t="s">
        <v>327</v>
      </c>
      <c r="N201" t="s">
        <v>265</v>
      </c>
    </row>
    <row r="202" spans="10:14" ht="14.25">
      <c r="J202" t="s">
        <v>143</v>
      </c>
      <c r="K202" s="38" t="s">
        <v>412</v>
      </c>
      <c r="L202" s="38" t="s">
        <v>440</v>
      </c>
      <c r="M202" s="38" t="s">
        <v>327</v>
      </c>
      <c r="N202" t="s">
        <v>265</v>
      </c>
    </row>
    <row r="203" spans="10:14" ht="14.25">
      <c r="J203" t="s">
        <v>145</v>
      </c>
      <c r="K203" s="38" t="s">
        <v>415</v>
      </c>
      <c r="L203" s="38" t="s">
        <v>350</v>
      </c>
      <c r="M203" s="38" t="s">
        <v>280</v>
      </c>
      <c r="N203" t="s">
        <v>265</v>
      </c>
    </row>
    <row r="204" spans="10:14" ht="14.25">
      <c r="J204" t="s">
        <v>145</v>
      </c>
      <c r="K204" s="38" t="s">
        <v>415</v>
      </c>
      <c r="L204" s="38" t="s">
        <v>351</v>
      </c>
      <c r="M204" s="38" t="s">
        <v>280</v>
      </c>
      <c r="N204" t="s">
        <v>265</v>
      </c>
    </row>
    <row r="205" spans="10:14" ht="14.25">
      <c r="J205" t="s">
        <v>145</v>
      </c>
      <c r="K205" s="38" t="s">
        <v>417</v>
      </c>
      <c r="L205" s="38" t="s">
        <v>310</v>
      </c>
      <c r="M205" s="38" t="s">
        <v>296</v>
      </c>
      <c r="N205" t="s">
        <v>265</v>
      </c>
    </row>
    <row r="206" spans="10:14" ht="14.25">
      <c r="J206" t="s">
        <v>145</v>
      </c>
      <c r="K206" s="38" t="s">
        <v>417</v>
      </c>
      <c r="L206" s="38" t="s">
        <v>441</v>
      </c>
      <c r="M206" s="38" t="s">
        <v>296</v>
      </c>
      <c r="N206" t="s">
        <v>265</v>
      </c>
    </row>
    <row r="207" spans="10:14" ht="14.25">
      <c r="J207" t="s">
        <v>145</v>
      </c>
      <c r="K207" s="38" t="s">
        <v>417</v>
      </c>
      <c r="L207" s="38" t="s">
        <v>442</v>
      </c>
      <c r="M207" s="38" t="s">
        <v>327</v>
      </c>
      <c r="N207" t="s">
        <v>265</v>
      </c>
    </row>
    <row r="208" spans="10:14" ht="14.25">
      <c r="J208" t="s">
        <v>145</v>
      </c>
      <c r="K208" s="38" t="s">
        <v>417</v>
      </c>
      <c r="L208" s="38" t="s">
        <v>313</v>
      </c>
      <c r="M208" s="38" t="s">
        <v>327</v>
      </c>
      <c r="N208" t="s">
        <v>265</v>
      </c>
    </row>
    <row r="209" spans="10:14" ht="14.25">
      <c r="J209" t="s">
        <v>149</v>
      </c>
      <c r="K209" s="38" t="s">
        <v>415</v>
      </c>
      <c r="L209" s="38" t="s">
        <v>332</v>
      </c>
      <c r="M209" s="38" t="s">
        <v>327</v>
      </c>
      <c r="N209" t="s">
        <v>265</v>
      </c>
    </row>
    <row r="210" spans="10:14" ht="14.25">
      <c r="J210" t="s">
        <v>149</v>
      </c>
      <c r="K210" s="38" t="s">
        <v>412</v>
      </c>
      <c r="L210" s="38" t="s">
        <v>383</v>
      </c>
      <c r="M210" s="38" t="s">
        <v>296</v>
      </c>
      <c r="N210" t="s">
        <v>265</v>
      </c>
    </row>
    <row r="211" spans="10:14" ht="14.25">
      <c r="J211" t="s">
        <v>149</v>
      </c>
      <c r="K211" s="38" t="s">
        <v>412</v>
      </c>
      <c r="L211" s="38" t="s">
        <v>443</v>
      </c>
      <c r="M211" s="38" t="s">
        <v>327</v>
      </c>
      <c r="N211" t="s">
        <v>265</v>
      </c>
    </row>
    <row r="212" spans="10:14" ht="14.25">
      <c r="J212" t="s">
        <v>149</v>
      </c>
      <c r="K212" s="38" t="s">
        <v>412</v>
      </c>
      <c r="L212" s="38" t="s">
        <v>444</v>
      </c>
      <c r="M212" s="38" t="s">
        <v>296</v>
      </c>
      <c r="N212" t="s">
        <v>265</v>
      </c>
    </row>
    <row r="213" spans="10:14" ht="14.25">
      <c r="J213" t="s">
        <v>149</v>
      </c>
      <c r="K213" s="38" t="s">
        <v>412</v>
      </c>
      <c r="L213" s="38" t="s">
        <v>445</v>
      </c>
      <c r="M213" s="38" t="s">
        <v>327</v>
      </c>
      <c r="N213" t="s">
        <v>265</v>
      </c>
    </row>
    <row r="214" spans="10:14" ht="14.25">
      <c r="J214" t="s">
        <v>149</v>
      </c>
      <c r="K214" s="38" t="s">
        <v>412</v>
      </c>
      <c r="L214" s="38" t="s">
        <v>446</v>
      </c>
      <c r="M214" s="38" t="s">
        <v>327</v>
      </c>
      <c r="N214" t="s">
        <v>265</v>
      </c>
    </row>
    <row r="215" spans="10:14" ht="14.25">
      <c r="J215" t="s">
        <v>149</v>
      </c>
      <c r="K215" s="38" t="s">
        <v>412</v>
      </c>
      <c r="L215" s="38" t="s">
        <v>447</v>
      </c>
      <c r="M215" s="38" t="s">
        <v>296</v>
      </c>
      <c r="N215" t="s">
        <v>265</v>
      </c>
    </row>
    <row r="216" spans="10:14" ht="14.25">
      <c r="J216" s="35" t="s">
        <v>37</v>
      </c>
      <c r="K216" s="38" t="s">
        <v>415</v>
      </c>
      <c r="L216" s="38" t="s">
        <v>360</v>
      </c>
      <c r="M216" s="38" t="s">
        <v>327</v>
      </c>
      <c r="N216" t="s">
        <v>265</v>
      </c>
    </row>
    <row r="217" spans="10:14" ht="14.25">
      <c r="J217" s="35" t="s">
        <v>38</v>
      </c>
      <c r="K217" s="38" t="s">
        <v>415</v>
      </c>
      <c r="L217" s="38" t="s">
        <v>323</v>
      </c>
      <c r="M217" s="38" t="s">
        <v>296</v>
      </c>
      <c r="N217" t="s">
        <v>265</v>
      </c>
    </row>
    <row r="218" spans="10:14" ht="14.25">
      <c r="J218" t="s">
        <v>38</v>
      </c>
      <c r="K218" s="38" t="s">
        <v>412</v>
      </c>
      <c r="L218" s="38" t="s">
        <v>448</v>
      </c>
      <c r="M218" s="38" t="s">
        <v>296</v>
      </c>
      <c r="N218" t="s">
        <v>265</v>
      </c>
    </row>
    <row r="219" spans="10:14" ht="14.25">
      <c r="J219" t="s">
        <v>38</v>
      </c>
      <c r="K219" s="38" t="s">
        <v>412</v>
      </c>
      <c r="L219" s="38" t="s">
        <v>449</v>
      </c>
      <c r="M219" s="38" t="s">
        <v>283</v>
      </c>
      <c r="N219" t="s">
        <v>265</v>
      </c>
    </row>
    <row r="220" spans="10:14" ht="14.25">
      <c r="J220" s="35" t="s">
        <v>39</v>
      </c>
      <c r="K220" s="38" t="s">
        <v>415</v>
      </c>
      <c r="L220" s="38" t="s">
        <v>450</v>
      </c>
      <c r="M220" s="38" t="s">
        <v>296</v>
      </c>
      <c r="N220" t="s">
        <v>265</v>
      </c>
    </row>
    <row r="221" spans="10:14" ht="14.25">
      <c r="J221" s="35" t="s">
        <v>39</v>
      </c>
      <c r="K221" s="38" t="s">
        <v>415</v>
      </c>
      <c r="L221" s="38" t="s">
        <v>364</v>
      </c>
      <c r="M221" s="38" t="s">
        <v>296</v>
      </c>
      <c r="N221" t="s">
        <v>265</v>
      </c>
    </row>
    <row r="222" spans="10:14" ht="14.25">
      <c r="J222" t="s">
        <v>39</v>
      </c>
      <c r="K222" s="38" t="s">
        <v>412</v>
      </c>
      <c r="L222" s="38" t="s">
        <v>320</v>
      </c>
      <c r="M222" s="38" t="s">
        <v>296</v>
      </c>
      <c r="N222" t="s">
        <v>265</v>
      </c>
    </row>
    <row r="223" spans="10:14" ht="14.25">
      <c r="J223" t="s">
        <v>39</v>
      </c>
      <c r="K223" s="38" t="s">
        <v>412</v>
      </c>
      <c r="L223" s="38" t="s">
        <v>451</v>
      </c>
      <c r="M223" s="38" t="s">
        <v>296</v>
      </c>
      <c r="N223" t="s">
        <v>265</v>
      </c>
    </row>
    <row r="224" spans="10:14" ht="14.25">
      <c r="J224" t="s">
        <v>39</v>
      </c>
      <c r="K224" s="38" t="s">
        <v>412</v>
      </c>
      <c r="L224" s="38" t="s">
        <v>452</v>
      </c>
      <c r="M224" s="38" t="s">
        <v>296</v>
      </c>
      <c r="N224" t="s">
        <v>265</v>
      </c>
    </row>
    <row r="225" spans="10:14" ht="14.25">
      <c r="J225" t="s">
        <v>39</v>
      </c>
      <c r="K225" s="38" t="s">
        <v>412</v>
      </c>
      <c r="L225" s="38" t="s">
        <v>453</v>
      </c>
      <c r="M225" s="38" t="s">
        <v>296</v>
      </c>
      <c r="N225" t="s">
        <v>265</v>
      </c>
    </row>
    <row r="226" spans="10:14" ht="14.25">
      <c r="J226" t="s">
        <v>39</v>
      </c>
      <c r="K226" s="38" t="s">
        <v>412</v>
      </c>
      <c r="L226" s="38" t="s">
        <v>454</v>
      </c>
      <c r="M226" s="38" t="s">
        <v>296</v>
      </c>
      <c r="N226" t="s">
        <v>265</v>
      </c>
    </row>
    <row r="227" spans="10:14" ht="14.25">
      <c r="J227" t="s">
        <v>39</v>
      </c>
      <c r="K227" s="38" t="s">
        <v>412</v>
      </c>
      <c r="L227" s="38" t="s">
        <v>455</v>
      </c>
      <c r="M227" s="38" t="s">
        <v>296</v>
      </c>
      <c r="N227" t="s">
        <v>265</v>
      </c>
    </row>
    <row r="228" spans="10:14" ht="14.25">
      <c r="J228" t="s">
        <v>39</v>
      </c>
      <c r="K228" s="38" t="s">
        <v>412</v>
      </c>
      <c r="L228" s="38" t="s">
        <v>456</v>
      </c>
      <c r="M228" s="38" t="s">
        <v>327</v>
      </c>
      <c r="N228" t="s">
        <v>265</v>
      </c>
    </row>
    <row r="229" spans="10:14" ht="14.25">
      <c r="J229" t="s">
        <v>39</v>
      </c>
      <c r="K229" s="38" t="s">
        <v>412</v>
      </c>
      <c r="L229" s="38" t="s">
        <v>457</v>
      </c>
      <c r="M229" s="38" t="s">
        <v>327</v>
      </c>
      <c r="N229" t="s">
        <v>265</v>
      </c>
    </row>
    <row r="230" spans="10:14" ht="14.25">
      <c r="J230" t="s">
        <v>39</v>
      </c>
      <c r="K230" s="38" t="s">
        <v>412</v>
      </c>
      <c r="L230" s="38" t="s">
        <v>458</v>
      </c>
      <c r="M230" s="38" t="s">
        <v>327</v>
      </c>
      <c r="N230" t="s">
        <v>265</v>
      </c>
    </row>
    <row r="231" spans="10:14" ht="14.25">
      <c r="J231" s="35" t="s">
        <v>40</v>
      </c>
      <c r="K231" s="38" t="s">
        <v>415</v>
      </c>
      <c r="L231" s="38" t="s">
        <v>342</v>
      </c>
      <c r="M231" s="38" t="s">
        <v>283</v>
      </c>
      <c r="N231" t="s">
        <v>265</v>
      </c>
    </row>
    <row r="232" spans="10:14" ht="14.25">
      <c r="J232" t="s">
        <v>40</v>
      </c>
      <c r="K232" s="38" t="s">
        <v>412</v>
      </c>
      <c r="L232" s="38" t="s">
        <v>459</v>
      </c>
      <c r="M232" s="38" t="s">
        <v>296</v>
      </c>
      <c r="N232" t="s">
        <v>265</v>
      </c>
    </row>
    <row r="233" spans="10:14" ht="14.25">
      <c r="J233" t="s">
        <v>40</v>
      </c>
      <c r="K233" s="38" t="s">
        <v>412</v>
      </c>
      <c r="L233" s="38" t="s">
        <v>460</v>
      </c>
      <c r="M233" s="38" t="s">
        <v>296</v>
      </c>
      <c r="N233" t="s">
        <v>265</v>
      </c>
    </row>
    <row r="234" spans="10:14" ht="14.25">
      <c r="J234" s="35" t="s">
        <v>41</v>
      </c>
      <c r="K234" s="38" t="s">
        <v>415</v>
      </c>
      <c r="L234" s="38" t="s">
        <v>461</v>
      </c>
      <c r="M234" s="38" t="s">
        <v>430</v>
      </c>
      <c r="N234" t="s">
        <v>265</v>
      </c>
    </row>
    <row r="235" spans="10:14" ht="14.25">
      <c r="J235" s="35" t="s">
        <v>41</v>
      </c>
      <c r="K235" s="38" t="s">
        <v>415</v>
      </c>
      <c r="L235" s="38" t="s">
        <v>366</v>
      </c>
      <c r="M235" s="38" t="s">
        <v>283</v>
      </c>
      <c r="N235" t="s">
        <v>265</v>
      </c>
    </row>
    <row r="236" spans="10:14" ht="14.25">
      <c r="J236" s="35" t="s">
        <v>41</v>
      </c>
      <c r="K236" s="38" t="s">
        <v>415</v>
      </c>
      <c r="L236" s="38" t="s">
        <v>367</v>
      </c>
      <c r="M236" s="38" t="s">
        <v>283</v>
      </c>
      <c r="N236" t="s">
        <v>265</v>
      </c>
    </row>
    <row r="237" spans="10:14" ht="14.25">
      <c r="J237" s="35" t="s">
        <v>41</v>
      </c>
      <c r="K237" s="38" t="s">
        <v>415</v>
      </c>
      <c r="L237" s="38" t="s">
        <v>462</v>
      </c>
      <c r="M237" s="38" t="s">
        <v>327</v>
      </c>
      <c r="N237" t="s">
        <v>265</v>
      </c>
    </row>
    <row r="238" spans="10:14" ht="14.25">
      <c r="J238" s="35" t="s">
        <v>41</v>
      </c>
      <c r="K238" s="38" t="s">
        <v>415</v>
      </c>
      <c r="L238" s="38" t="s">
        <v>361</v>
      </c>
      <c r="M238" s="38" t="s">
        <v>283</v>
      </c>
      <c r="N238" t="s">
        <v>265</v>
      </c>
    </row>
    <row r="239" spans="10:14" ht="14.25">
      <c r="J239" t="s">
        <v>41</v>
      </c>
      <c r="K239" s="38" t="s">
        <v>412</v>
      </c>
      <c r="L239" s="38" t="s">
        <v>463</v>
      </c>
      <c r="M239" s="38" t="s">
        <v>296</v>
      </c>
      <c r="N239" t="s">
        <v>265</v>
      </c>
    </row>
    <row r="240" spans="10:14" ht="14.25">
      <c r="J240" t="s">
        <v>41</v>
      </c>
      <c r="K240" s="38" t="s">
        <v>412</v>
      </c>
      <c r="L240" s="38" t="s">
        <v>315</v>
      </c>
      <c r="M240" s="38" t="s">
        <v>296</v>
      </c>
      <c r="N240" t="s">
        <v>265</v>
      </c>
    </row>
    <row r="241" spans="10:14" ht="14.25">
      <c r="J241" t="s">
        <v>41</v>
      </c>
      <c r="K241" s="38" t="s">
        <v>412</v>
      </c>
      <c r="L241" s="38" t="s">
        <v>464</v>
      </c>
      <c r="M241" s="38" t="s">
        <v>296</v>
      </c>
      <c r="N241" t="s">
        <v>265</v>
      </c>
    </row>
    <row r="242" spans="10:14" ht="14.25">
      <c r="J242" t="s">
        <v>41</v>
      </c>
      <c r="K242" s="38" t="s">
        <v>412</v>
      </c>
      <c r="L242" s="38" t="s">
        <v>465</v>
      </c>
      <c r="M242" s="38" t="s">
        <v>296</v>
      </c>
      <c r="N242" t="s">
        <v>265</v>
      </c>
    </row>
    <row r="243" spans="10:14" ht="14.25">
      <c r="J243" t="s">
        <v>195</v>
      </c>
      <c r="K243" s="38" t="s">
        <v>412</v>
      </c>
      <c r="L243" s="38" t="s">
        <v>466</v>
      </c>
      <c r="M243" s="38" t="s">
        <v>327</v>
      </c>
      <c r="N243" t="s">
        <v>265</v>
      </c>
    </row>
    <row r="244" spans="10:14" ht="14.25">
      <c r="J244" t="s">
        <v>195</v>
      </c>
      <c r="K244" s="38" t="s">
        <v>412</v>
      </c>
      <c r="L244" s="38" t="s">
        <v>467</v>
      </c>
      <c r="M244" s="38" t="s">
        <v>296</v>
      </c>
      <c r="N244" t="s">
        <v>265</v>
      </c>
    </row>
    <row r="245" spans="10:14" ht="14.25">
      <c r="J245" t="s">
        <v>195</v>
      </c>
      <c r="K245" s="38" t="s">
        <v>412</v>
      </c>
      <c r="L245" s="38" t="s">
        <v>468</v>
      </c>
      <c r="M245" s="38" t="s">
        <v>327</v>
      </c>
      <c r="N245" t="s">
        <v>265</v>
      </c>
    </row>
    <row r="246" spans="10:14" ht="14.25">
      <c r="J246" t="s">
        <v>195</v>
      </c>
      <c r="K246" s="38" t="s">
        <v>412</v>
      </c>
      <c r="L246" s="38" t="s">
        <v>469</v>
      </c>
      <c r="M246" s="38" t="s">
        <v>327</v>
      </c>
      <c r="N246" t="s">
        <v>265</v>
      </c>
    </row>
    <row r="247" spans="10:14" ht="14.25">
      <c r="J247" t="s">
        <v>195</v>
      </c>
      <c r="K247" s="38" t="s">
        <v>412</v>
      </c>
      <c r="L247" s="38" t="s">
        <v>470</v>
      </c>
      <c r="M247" s="38" t="s">
        <v>327</v>
      </c>
      <c r="N247" t="s">
        <v>265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5"/>
  <sheetViews>
    <sheetView zoomScaleSheetLayoutView="100" workbookViewId="0" topLeftCell="A41">
      <selection activeCell="C52" sqref="C52:C75"/>
    </sheetView>
  </sheetViews>
  <sheetFormatPr defaultColWidth="9.00390625" defaultRowHeight="14.25"/>
  <cols>
    <col min="1" max="1" width="9.00390625" style="1" customWidth="1"/>
    <col min="2" max="2" width="24.75390625" style="1" customWidth="1"/>
    <col min="3" max="3" width="9.75390625" style="1" bestFit="1" customWidth="1"/>
  </cols>
  <sheetData>
    <row r="1" spans="1:3" ht="14.25">
      <c r="A1" s="1" t="s">
        <v>1</v>
      </c>
      <c r="B1" s="3" t="s">
        <v>95</v>
      </c>
      <c r="C1" s="3" t="s">
        <v>96</v>
      </c>
    </row>
    <row r="2" spans="1:3" ht="18.75">
      <c r="A2" s="5">
        <v>1</v>
      </c>
      <c r="B2" s="6" t="s">
        <v>16</v>
      </c>
      <c r="C2" s="14">
        <v>100</v>
      </c>
    </row>
    <row r="3" spans="1:3" ht="18.75">
      <c r="A3" s="5">
        <v>2</v>
      </c>
      <c r="B3" s="6" t="s">
        <v>18</v>
      </c>
      <c r="C3" s="14">
        <v>100</v>
      </c>
    </row>
    <row r="4" spans="1:3" ht="18.75">
      <c r="A4" s="5">
        <v>3</v>
      </c>
      <c r="B4" s="6" t="s">
        <v>19</v>
      </c>
      <c r="C4" s="14">
        <v>100</v>
      </c>
    </row>
    <row r="5" spans="1:3" ht="18.75">
      <c r="A5" s="5">
        <v>4</v>
      </c>
      <c r="B5" s="6" t="s">
        <v>20</v>
      </c>
      <c r="C5" s="14">
        <v>100</v>
      </c>
    </row>
    <row r="6" spans="1:3" ht="18.75">
      <c r="A6" s="5">
        <v>5</v>
      </c>
      <c r="B6" s="6" t="s">
        <v>21</v>
      </c>
      <c r="C6" s="14">
        <v>100</v>
      </c>
    </row>
    <row r="7" spans="1:3" ht="18.75">
      <c r="A7" s="5">
        <v>6</v>
      </c>
      <c r="B7" s="6" t="s">
        <v>22</v>
      </c>
      <c r="C7" s="14">
        <v>90</v>
      </c>
    </row>
    <row r="8" spans="1:3" ht="18.75">
      <c r="A8" s="5">
        <v>7</v>
      </c>
      <c r="B8" s="6" t="s">
        <v>23</v>
      </c>
      <c r="C8" s="14">
        <v>100</v>
      </c>
    </row>
    <row r="9" spans="1:3" ht="18.75">
      <c r="A9" s="5">
        <v>8</v>
      </c>
      <c r="B9" s="6" t="s">
        <v>24</v>
      </c>
      <c r="C9" s="14">
        <v>100</v>
      </c>
    </row>
    <row r="10" spans="1:3" ht="18.75">
      <c r="A10" s="5">
        <v>9</v>
      </c>
      <c r="B10" s="6" t="s">
        <v>25</v>
      </c>
      <c r="C10" s="14">
        <v>100</v>
      </c>
    </row>
    <row r="11" spans="1:3" ht="18.75">
      <c r="A11" s="5">
        <v>10</v>
      </c>
      <c r="B11" s="6" t="s">
        <v>26</v>
      </c>
      <c r="C11" s="14">
        <v>100</v>
      </c>
    </row>
    <row r="12" spans="1:3" ht="18.75">
      <c r="A12" s="5">
        <v>11</v>
      </c>
      <c r="B12" s="6" t="s">
        <v>27</v>
      </c>
      <c r="C12" s="14">
        <v>100</v>
      </c>
    </row>
    <row r="13" spans="1:3" ht="18.75">
      <c r="A13" s="5">
        <v>12</v>
      </c>
      <c r="B13" s="6" t="s">
        <v>28</v>
      </c>
      <c r="C13" s="14">
        <v>100</v>
      </c>
    </row>
    <row r="14" spans="1:3" ht="18.75">
      <c r="A14" s="5">
        <v>13</v>
      </c>
      <c r="B14" s="6" t="s">
        <v>29</v>
      </c>
      <c r="C14" s="14">
        <v>100</v>
      </c>
    </row>
    <row r="15" spans="1:3" ht="18.75">
      <c r="A15" s="5">
        <v>14</v>
      </c>
      <c r="B15" s="6" t="s">
        <v>30</v>
      </c>
      <c r="C15" s="14">
        <v>100</v>
      </c>
    </row>
    <row r="16" spans="1:3" ht="18.75">
      <c r="A16" s="5">
        <v>15</v>
      </c>
      <c r="B16" s="6" t="s">
        <v>31</v>
      </c>
      <c r="C16" s="14">
        <v>100</v>
      </c>
    </row>
    <row r="17" spans="1:3" ht="18.75">
      <c r="A17" s="5">
        <v>16</v>
      </c>
      <c r="B17" s="6" t="s">
        <v>32</v>
      </c>
      <c r="C17" s="14">
        <v>100</v>
      </c>
    </row>
    <row r="18" spans="1:3" ht="18.75">
      <c r="A18" s="5">
        <v>17</v>
      </c>
      <c r="B18" s="6" t="s">
        <v>33</v>
      </c>
      <c r="C18" s="14">
        <v>100</v>
      </c>
    </row>
    <row r="19" spans="1:3" ht="18.75">
      <c r="A19" s="5">
        <v>18</v>
      </c>
      <c r="B19" s="6" t="s">
        <v>34</v>
      </c>
      <c r="C19" s="14">
        <v>100</v>
      </c>
    </row>
    <row r="20" spans="1:3" ht="18.75">
      <c r="A20" s="5">
        <v>19</v>
      </c>
      <c r="B20" s="6" t="s">
        <v>35</v>
      </c>
      <c r="C20" s="14">
        <v>100</v>
      </c>
    </row>
    <row r="21" spans="1:3" ht="18.75">
      <c r="A21" s="5">
        <v>20</v>
      </c>
      <c r="B21" s="6" t="s">
        <v>36</v>
      </c>
      <c r="C21" s="14">
        <v>100</v>
      </c>
    </row>
    <row r="22" spans="1:3" ht="18.75">
      <c r="A22" s="5">
        <v>21</v>
      </c>
      <c r="B22" s="6" t="s">
        <v>37</v>
      </c>
      <c r="C22" s="14">
        <v>100</v>
      </c>
    </row>
    <row r="23" spans="1:3" ht="18.75">
      <c r="A23" s="5">
        <v>22</v>
      </c>
      <c r="B23" s="6" t="s">
        <v>38</v>
      </c>
      <c r="C23" s="14">
        <v>100</v>
      </c>
    </row>
    <row r="24" spans="1:3" ht="18.75">
      <c r="A24" s="5">
        <v>23</v>
      </c>
      <c r="B24" s="6" t="s">
        <v>39</v>
      </c>
      <c r="C24" s="14">
        <v>100</v>
      </c>
    </row>
    <row r="25" spans="1:3" ht="18.75">
      <c r="A25" s="5">
        <v>24</v>
      </c>
      <c r="B25" s="6" t="s">
        <v>40</v>
      </c>
      <c r="C25" s="14">
        <v>100</v>
      </c>
    </row>
    <row r="26" spans="1:3" ht="18.75">
      <c r="A26" s="5">
        <v>25</v>
      </c>
      <c r="B26" s="6" t="s">
        <v>41</v>
      </c>
      <c r="C26" s="14">
        <v>100</v>
      </c>
    </row>
    <row r="27" spans="1:3" ht="18.75">
      <c r="A27" s="8">
        <v>26</v>
      </c>
      <c r="B27" s="8" t="s">
        <v>43</v>
      </c>
      <c r="C27" s="15">
        <v>100</v>
      </c>
    </row>
    <row r="28" spans="1:3" ht="18.75">
      <c r="A28" s="8">
        <v>27</v>
      </c>
      <c r="B28" s="8" t="s">
        <v>45</v>
      </c>
      <c r="C28" s="15">
        <v>100</v>
      </c>
    </row>
    <row r="29" spans="1:3" ht="18.75">
      <c r="A29" s="8">
        <v>28</v>
      </c>
      <c r="B29" s="8" t="s">
        <v>46</v>
      </c>
      <c r="C29" s="15">
        <v>100</v>
      </c>
    </row>
    <row r="30" spans="1:3" ht="18.75">
      <c r="A30" s="8">
        <v>29</v>
      </c>
      <c r="B30" s="8" t="s">
        <v>47</v>
      </c>
      <c r="C30" s="15">
        <v>100</v>
      </c>
    </row>
    <row r="31" spans="1:3" ht="18.75">
      <c r="A31" s="8">
        <v>30</v>
      </c>
      <c r="B31" s="8" t="s">
        <v>48</v>
      </c>
      <c r="C31" s="15">
        <v>100</v>
      </c>
    </row>
    <row r="32" spans="1:3" ht="18.75">
      <c r="A32" s="8">
        <v>31</v>
      </c>
      <c r="B32" s="8" t="s">
        <v>49</v>
      </c>
      <c r="C32" s="15">
        <v>100</v>
      </c>
    </row>
    <row r="33" spans="1:3" ht="18.75">
      <c r="A33" s="8">
        <v>32</v>
      </c>
      <c r="B33" s="8" t="s">
        <v>50</v>
      </c>
      <c r="C33" s="15">
        <v>100</v>
      </c>
    </row>
    <row r="34" spans="1:3" ht="18.75">
      <c r="A34" s="8">
        <v>33</v>
      </c>
      <c r="B34" s="8" t="s">
        <v>51</v>
      </c>
      <c r="C34" s="15">
        <v>100</v>
      </c>
    </row>
    <row r="35" spans="1:3" ht="18.75">
      <c r="A35" s="8">
        <v>34</v>
      </c>
      <c r="B35" s="8" t="s">
        <v>52</v>
      </c>
      <c r="C35" s="15">
        <v>100</v>
      </c>
    </row>
    <row r="36" spans="1:3" ht="18.75">
      <c r="A36" s="8">
        <v>35</v>
      </c>
      <c r="B36" s="8" t="s">
        <v>53</v>
      </c>
      <c r="C36" s="15">
        <v>100</v>
      </c>
    </row>
    <row r="37" spans="1:3" ht="18.75">
      <c r="A37" s="8">
        <v>36</v>
      </c>
      <c r="B37" s="8" t="s">
        <v>54</v>
      </c>
      <c r="C37" s="15">
        <v>100</v>
      </c>
    </row>
    <row r="38" spans="1:3" ht="18.75">
      <c r="A38" s="8">
        <v>37</v>
      </c>
      <c r="B38" s="8" t="s">
        <v>55</v>
      </c>
      <c r="C38" s="15">
        <v>100</v>
      </c>
    </row>
    <row r="39" spans="1:3" ht="18.75">
      <c r="A39" s="8">
        <v>38</v>
      </c>
      <c r="B39" s="8" t="s">
        <v>56</v>
      </c>
      <c r="C39" s="15">
        <v>100</v>
      </c>
    </row>
    <row r="40" spans="1:3" ht="18.75">
      <c r="A40" s="8">
        <v>39</v>
      </c>
      <c r="B40" s="8" t="s">
        <v>57</v>
      </c>
      <c r="C40" s="15">
        <v>100</v>
      </c>
    </row>
    <row r="41" spans="1:3" ht="18.75">
      <c r="A41" s="8">
        <v>40</v>
      </c>
      <c r="B41" s="8" t="s">
        <v>58</v>
      </c>
      <c r="C41" s="15">
        <v>100</v>
      </c>
    </row>
    <row r="42" spans="1:3" ht="18.75">
      <c r="A42" s="8">
        <v>41</v>
      </c>
      <c r="B42" s="8" t="s">
        <v>59</v>
      </c>
      <c r="C42" s="15">
        <v>100</v>
      </c>
    </row>
    <row r="43" spans="1:3" ht="18.75">
      <c r="A43" s="8">
        <v>42</v>
      </c>
      <c r="B43" s="8" t="s">
        <v>60</v>
      </c>
      <c r="C43" s="15">
        <v>100</v>
      </c>
    </row>
    <row r="44" spans="1:3" ht="18.75">
      <c r="A44" s="8">
        <v>43</v>
      </c>
      <c r="B44" s="8" t="s">
        <v>61</v>
      </c>
      <c r="C44" s="15">
        <v>100</v>
      </c>
    </row>
    <row r="45" spans="1:3" ht="18.75">
      <c r="A45" s="8">
        <v>44</v>
      </c>
      <c r="B45" s="8" t="s">
        <v>62</v>
      </c>
      <c r="C45" s="15">
        <v>100</v>
      </c>
    </row>
    <row r="46" spans="1:3" ht="18.75">
      <c r="A46" s="8">
        <v>45</v>
      </c>
      <c r="B46" s="8" t="s">
        <v>63</v>
      </c>
      <c r="C46" s="15">
        <v>100</v>
      </c>
    </row>
    <row r="47" spans="1:3" ht="18.75">
      <c r="A47" s="8">
        <v>46</v>
      </c>
      <c r="B47" s="8" t="s">
        <v>64</v>
      </c>
      <c r="C47" s="15">
        <v>100</v>
      </c>
    </row>
    <row r="48" spans="1:3" ht="18.75">
      <c r="A48" s="8">
        <v>47</v>
      </c>
      <c r="B48" s="8" t="s">
        <v>65</v>
      </c>
      <c r="C48" s="15">
        <v>100</v>
      </c>
    </row>
    <row r="49" spans="1:3" ht="18.75">
      <c r="A49" s="8">
        <v>48</v>
      </c>
      <c r="B49" s="8" t="s">
        <v>66</v>
      </c>
      <c r="C49" s="15">
        <v>100</v>
      </c>
    </row>
    <row r="50" spans="1:3" ht="18.75">
      <c r="A50" s="8">
        <v>49</v>
      </c>
      <c r="B50" s="8" t="s">
        <v>67</v>
      </c>
      <c r="C50" s="15">
        <v>100</v>
      </c>
    </row>
    <row r="51" spans="1:3" ht="18.75">
      <c r="A51" s="8">
        <v>50</v>
      </c>
      <c r="B51" s="8" t="s">
        <v>68</v>
      </c>
      <c r="C51" s="15">
        <v>100</v>
      </c>
    </row>
    <row r="52" spans="1:3" ht="18.75">
      <c r="A52" s="9">
        <v>51</v>
      </c>
      <c r="B52" s="9" t="s">
        <v>70</v>
      </c>
      <c r="C52" s="16">
        <v>10</v>
      </c>
    </row>
    <row r="53" spans="1:3" ht="18.75">
      <c r="A53" s="9">
        <v>52</v>
      </c>
      <c r="B53" s="10" t="s">
        <v>71</v>
      </c>
      <c r="C53" s="16">
        <v>100</v>
      </c>
    </row>
    <row r="54" spans="1:3" ht="18.75">
      <c r="A54" s="9">
        <v>53</v>
      </c>
      <c r="B54" s="9" t="s">
        <v>72</v>
      </c>
      <c r="C54" s="16">
        <v>100</v>
      </c>
    </row>
    <row r="55" spans="1:3" ht="18.75">
      <c r="A55" s="9">
        <v>54</v>
      </c>
      <c r="B55" s="9" t="s">
        <v>73</v>
      </c>
      <c r="C55" s="16">
        <v>100</v>
      </c>
    </row>
    <row r="56" spans="1:3" ht="18.75">
      <c r="A56" s="9">
        <v>55</v>
      </c>
      <c r="B56" s="9" t="s">
        <v>74</v>
      </c>
      <c r="C56" s="16">
        <v>100</v>
      </c>
    </row>
    <row r="57" spans="1:3" ht="18.75">
      <c r="A57" s="9">
        <v>56</v>
      </c>
      <c r="B57" s="9" t="s">
        <v>75</v>
      </c>
      <c r="C57" s="16">
        <v>100</v>
      </c>
    </row>
    <row r="58" spans="1:3" ht="18.75">
      <c r="A58" s="9">
        <v>57</v>
      </c>
      <c r="B58" s="9" t="s">
        <v>76</v>
      </c>
      <c r="C58" s="16">
        <v>100</v>
      </c>
    </row>
    <row r="59" spans="1:3" ht="18.75">
      <c r="A59" s="9">
        <v>58</v>
      </c>
      <c r="B59" s="9" t="s">
        <v>77</v>
      </c>
      <c r="C59" s="16">
        <v>100</v>
      </c>
    </row>
    <row r="60" spans="1:3" ht="18.75">
      <c r="A60" s="9">
        <v>59</v>
      </c>
      <c r="B60" s="9" t="s">
        <v>78</v>
      </c>
      <c r="C60" s="16">
        <v>100</v>
      </c>
    </row>
    <row r="61" spans="1:3" ht="18.75">
      <c r="A61" s="9">
        <v>60</v>
      </c>
      <c r="B61" s="9" t="s">
        <v>79</v>
      </c>
      <c r="C61" s="16">
        <v>100</v>
      </c>
    </row>
    <row r="62" spans="1:3" ht="18.75">
      <c r="A62" s="9">
        <v>61</v>
      </c>
      <c r="B62" s="9" t="s">
        <v>80</v>
      </c>
      <c r="C62" s="16">
        <v>100</v>
      </c>
    </row>
    <row r="63" spans="1:3" ht="18.75">
      <c r="A63" s="9">
        <v>62</v>
      </c>
      <c r="B63" s="9" t="s">
        <v>81</v>
      </c>
      <c r="C63" s="16">
        <v>100</v>
      </c>
    </row>
    <row r="64" spans="1:3" ht="18.75">
      <c r="A64" s="9">
        <v>63</v>
      </c>
      <c r="B64" s="9" t="s">
        <v>82</v>
      </c>
      <c r="C64" s="16">
        <v>100</v>
      </c>
    </row>
    <row r="65" spans="1:3" ht="18.75">
      <c r="A65" s="9">
        <v>64</v>
      </c>
      <c r="B65" s="9" t="s">
        <v>83</v>
      </c>
      <c r="C65" s="16">
        <v>90</v>
      </c>
    </row>
    <row r="66" spans="1:3" ht="18.75">
      <c r="A66" s="9">
        <v>65</v>
      </c>
      <c r="B66" s="9" t="s">
        <v>84</v>
      </c>
      <c r="C66" s="16">
        <v>100</v>
      </c>
    </row>
    <row r="67" spans="1:3" ht="18.75">
      <c r="A67" s="9">
        <v>66</v>
      </c>
      <c r="B67" s="9" t="s">
        <v>85</v>
      </c>
      <c r="C67" s="16">
        <v>100</v>
      </c>
    </row>
    <row r="68" spans="1:3" ht="18.75">
      <c r="A68" s="9">
        <v>67</v>
      </c>
      <c r="B68" s="9" t="s">
        <v>86</v>
      </c>
      <c r="C68" s="16">
        <v>100</v>
      </c>
    </row>
    <row r="69" spans="1:3" ht="18.75">
      <c r="A69" s="9">
        <v>68</v>
      </c>
      <c r="B69" s="9" t="s">
        <v>87</v>
      </c>
      <c r="C69" s="16">
        <v>100</v>
      </c>
    </row>
    <row r="70" spans="1:3" ht="18.75">
      <c r="A70" s="9">
        <v>69</v>
      </c>
      <c r="B70" s="9" t="s">
        <v>88</v>
      </c>
      <c r="C70" s="16">
        <v>100</v>
      </c>
    </row>
    <row r="71" spans="1:3" ht="18.75">
      <c r="A71" s="9">
        <v>70</v>
      </c>
      <c r="B71" s="9" t="s">
        <v>89</v>
      </c>
      <c r="C71" s="16">
        <v>100</v>
      </c>
    </row>
    <row r="72" spans="1:3" ht="18.75">
      <c r="A72" s="9">
        <v>71</v>
      </c>
      <c r="B72" s="9" t="s">
        <v>90</v>
      </c>
      <c r="C72" s="16">
        <v>100</v>
      </c>
    </row>
    <row r="73" spans="1:3" ht="18.75">
      <c r="A73" s="9">
        <v>72</v>
      </c>
      <c r="B73" s="9" t="s">
        <v>91</v>
      </c>
      <c r="C73" s="16">
        <v>100</v>
      </c>
    </row>
    <row r="74" spans="1:3" ht="18.75">
      <c r="A74" s="9">
        <v>73</v>
      </c>
      <c r="B74" s="9" t="s">
        <v>92</v>
      </c>
      <c r="C74" s="16">
        <v>100</v>
      </c>
    </row>
    <row r="75" spans="1:3" ht="18.75">
      <c r="A75" s="9">
        <v>74</v>
      </c>
      <c r="B75" s="9" t="s">
        <v>93</v>
      </c>
      <c r="C75" s="16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18" sqref="D18"/>
    </sheetView>
  </sheetViews>
  <sheetFormatPr defaultColWidth="9.00390625" defaultRowHeight="14.25"/>
  <cols>
    <col min="1" max="1" width="9.00390625" style="18" customWidth="1"/>
    <col min="2" max="2" width="12.875" style="18" customWidth="1"/>
    <col min="3" max="3" width="14.25390625" style="18" customWidth="1"/>
    <col min="4" max="5" width="9.00390625" style="18" customWidth="1"/>
    <col min="6" max="6" width="10.875" style="18" customWidth="1"/>
    <col min="7" max="7" width="12.875" style="18" customWidth="1"/>
  </cols>
  <sheetData>
    <row r="1" spans="1:7" ht="14.25">
      <c r="A1" s="21" t="s">
        <v>98</v>
      </c>
      <c r="B1" s="21" t="s">
        <v>267</v>
      </c>
      <c r="C1" s="21" t="s">
        <v>95</v>
      </c>
      <c r="D1" s="21" t="s">
        <v>268</v>
      </c>
      <c r="E1" s="21" t="s">
        <v>269</v>
      </c>
      <c r="F1" s="21" t="s">
        <v>471</v>
      </c>
      <c r="G1" s="21" t="s">
        <v>271</v>
      </c>
    </row>
    <row r="2" spans="1:7" ht="14.25">
      <c r="A2" s="22" t="s">
        <v>472</v>
      </c>
      <c r="B2" s="22">
        <v>2019051206</v>
      </c>
      <c r="C2" s="22" t="s">
        <v>22</v>
      </c>
      <c r="D2" s="23" t="s">
        <v>473</v>
      </c>
      <c r="F2" s="22" t="s">
        <v>474</v>
      </c>
      <c r="G2" s="24">
        <v>43779</v>
      </c>
    </row>
    <row r="3" spans="1:7" ht="14.25">
      <c r="A3" s="22" t="s">
        <v>475</v>
      </c>
      <c r="B3" s="22">
        <v>2017086133</v>
      </c>
      <c r="C3" s="22" t="s">
        <v>70</v>
      </c>
      <c r="D3" s="23" t="s">
        <v>476</v>
      </c>
      <c r="E3" s="18">
        <v>2</v>
      </c>
      <c r="F3" s="22" t="s">
        <v>477</v>
      </c>
      <c r="G3" s="24">
        <v>43783</v>
      </c>
    </row>
    <row r="4" spans="1:7" ht="15">
      <c r="A4" s="22" t="s">
        <v>478</v>
      </c>
      <c r="B4" s="22">
        <v>2017286113</v>
      </c>
      <c r="C4" s="22" t="s">
        <v>70</v>
      </c>
      <c r="D4" s="23" t="s">
        <v>479</v>
      </c>
      <c r="E4" s="18">
        <v>2</v>
      </c>
      <c r="F4" s="22" t="s">
        <v>480</v>
      </c>
      <c r="G4" s="24">
        <v>43783</v>
      </c>
    </row>
    <row r="5" spans="1:7" ht="15">
      <c r="A5" s="22" t="s">
        <v>481</v>
      </c>
      <c r="B5" s="22">
        <v>2017086124</v>
      </c>
      <c r="C5" s="22" t="s">
        <v>70</v>
      </c>
      <c r="D5" s="23" t="s">
        <v>476</v>
      </c>
      <c r="E5" s="18">
        <v>3</v>
      </c>
      <c r="F5" s="25" t="s">
        <v>477</v>
      </c>
      <c r="G5" s="24">
        <v>43783</v>
      </c>
    </row>
    <row r="6" spans="1:7" ht="14.25">
      <c r="A6" s="22" t="s">
        <v>482</v>
      </c>
      <c r="B6" s="22">
        <v>2017086106</v>
      </c>
      <c r="C6" s="22" t="s">
        <v>70</v>
      </c>
      <c r="D6" s="23" t="s">
        <v>479</v>
      </c>
      <c r="E6" s="18">
        <v>3</v>
      </c>
      <c r="F6" s="22" t="s">
        <v>480</v>
      </c>
      <c r="G6" s="24">
        <v>43783</v>
      </c>
    </row>
    <row r="7" spans="1:7" ht="15">
      <c r="A7" s="26" t="s">
        <v>483</v>
      </c>
      <c r="B7" s="22">
        <v>2017086146</v>
      </c>
      <c r="C7" s="22" t="s">
        <v>70</v>
      </c>
      <c r="D7" s="23" t="s">
        <v>479</v>
      </c>
      <c r="E7" s="18">
        <v>4</v>
      </c>
      <c r="F7" s="22" t="s">
        <v>480</v>
      </c>
      <c r="G7" s="24">
        <v>43783</v>
      </c>
    </row>
    <row r="8" spans="1:7" ht="15">
      <c r="A8" s="26" t="s">
        <v>484</v>
      </c>
      <c r="B8" s="22">
        <v>2017086104</v>
      </c>
      <c r="C8" s="22" t="s">
        <v>70</v>
      </c>
      <c r="D8" s="23" t="s">
        <v>476</v>
      </c>
      <c r="E8" s="18">
        <v>1</v>
      </c>
      <c r="F8" s="27" t="s">
        <v>477</v>
      </c>
      <c r="G8" s="24">
        <v>43783</v>
      </c>
    </row>
    <row r="9" spans="1:7" ht="14.25">
      <c r="A9" s="26" t="s">
        <v>485</v>
      </c>
      <c r="B9" s="22">
        <v>2017086108</v>
      </c>
      <c r="C9" s="22" t="s">
        <v>70</v>
      </c>
      <c r="D9" s="23" t="s">
        <v>476</v>
      </c>
      <c r="E9" s="18">
        <v>4</v>
      </c>
      <c r="F9" s="22" t="s">
        <v>477</v>
      </c>
      <c r="G9" s="24">
        <v>43783</v>
      </c>
    </row>
    <row r="10" spans="1:7" ht="14.25">
      <c r="A10" s="22" t="s">
        <v>486</v>
      </c>
      <c r="B10" s="22">
        <v>2017055211</v>
      </c>
      <c r="C10" s="22" t="s">
        <v>83</v>
      </c>
      <c r="D10" s="23" t="s">
        <v>487</v>
      </c>
      <c r="E10" s="18">
        <v>2</v>
      </c>
      <c r="F10" s="22" t="s">
        <v>474</v>
      </c>
      <c r="G10" s="24">
        <v>43781</v>
      </c>
    </row>
    <row r="11" spans="1:7" ht="14.25">
      <c r="A11" s="26" t="s">
        <v>488</v>
      </c>
      <c r="B11" s="22">
        <v>2017086111</v>
      </c>
      <c r="C11" s="22" t="s">
        <v>70</v>
      </c>
      <c r="D11" s="23" t="s">
        <v>489</v>
      </c>
      <c r="E11" s="18">
        <v>2</v>
      </c>
      <c r="F11" s="22" t="s">
        <v>490</v>
      </c>
      <c r="G11" s="24">
        <v>43781</v>
      </c>
    </row>
    <row r="12" spans="1:7" ht="14.25">
      <c r="A12" s="26" t="s">
        <v>491</v>
      </c>
      <c r="B12" s="22">
        <v>2017086228</v>
      </c>
      <c r="C12" s="22" t="s">
        <v>70</v>
      </c>
      <c r="D12" s="28" t="s">
        <v>492</v>
      </c>
      <c r="E12" s="1">
        <v>2</v>
      </c>
      <c r="F12" s="22" t="s">
        <v>490</v>
      </c>
      <c r="G12" s="24">
        <v>43781</v>
      </c>
    </row>
    <row r="13" ht="14.25">
      <c r="G13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leish</dc:creator>
  <cp:keywords/>
  <dc:description/>
  <cp:lastModifiedBy>RUI</cp:lastModifiedBy>
  <dcterms:created xsi:type="dcterms:W3CDTF">2019-10-26T05:26:05Z</dcterms:created>
  <dcterms:modified xsi:type="dcterms:W3CDTF">2019-11-27T07:10:38Z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