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23250" windowHeight="12570"/>
  </bookViews>
  <sheets>
    <sheet name="统计表" sheetId="4" r:id="rId1"/>
  </sheets>
  <calcPr calcId="145621"/>
</workbook>
</file>

<file path=xl/calcChain.xml><?xml version="1.0" encoding="utf-8"?>
<calcChain xmlns="http://schemas.openxmlformats.org/spreadsheetml/2006/main">
  <c r="D4" i="4" l="1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3" i="4"/>
  <c r="C21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3" i="4"/>
  <c r="G21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3" i="4"/>
  <c r="K23" i="4"/>
  <c r="B21" i="4"/>
  <c r="F21" i="4"/>
  <c r="J23" i="4"/>
  <c r="H21" i="4" l="1"/>
  <c r="L23" i="4"/>
  <c r="D21" i="4"/>
</calcChain>
</file>

<file path=xl/sharedStrings.xml><?xml version="1.0" encoding="utf-8"?>
<sst xmlns="http://schemas.openxmlformats.org/spreadsheetml/2006/main" count="69" uniqueCount="63">
  <si>
    <t>建工1811</t>
  </si>
  <si>
    <t>建工1813</t>
  </si>
  <si>
    <t>建工1821</t>
  </si>
  <si>
    <t>建工1823</t>
  </si>
  <si>
    <t>制冷1811</t>
  </si>
  <si>
    <t>造价1821</t>
  </si>
  <si>
    <t>工程监理1911</t>
  </si>
  <si>
    <t>工程造价1951</t>
  </si>
  <si>
    <t>建工1923</t>
  </si>
  <si>
    <t>道桥2011</t>
  </si>
  <si>
    <t>道桥2013</t>
  </si>
  <si>
    <t>道桥2021</t>
  </si>
  <si>
    <t>地隧2011</t>
  </si>
  <si>
    <t>地隧2021</t>
  </si>
  <si>
    <t>建工2011</t>
  </si>
  <si>
    <t>建工2013</t>
  </si>
  <si>
    <t>建工2021</t>
  </si>
  <si>
    <t>建工2031</t>
  </si>
  <si>
    <t>建工2041</t>
  </si>
  <si>
    <t>建工2056</t>
  </si>
  <si>
    <t>建智2011</t>
  </si>
  <si>
    <t>建智2021</t>
  </si>
  <si>
    <t>造价2011</t>
  </si>
  <si>
    <t>造价2021</t>
  </si>
  <si>
    <t>造价2031</t>
  </si>
  <si>
    <t>造价2041</t>
  </si>
  <si>
    <t>造价2051</t>
  </si>
  <si>
    <t>造价2061</t>
  </si>
  <si>
    <t>制冷2011</t>
  </si>
  <si>
    <t>20级</t>
  </si>
  <si>
    <t>班级人数</t>
  </si>
  <si>
    <t>19级</t>
  </si>
  <si>
    <t xml:space="preserve">道桥工程1911 </t>
  </si>
  <si>
    <t xml:space="preserve">地下工程1911 </t>
  </si>
  <si>
    <t xml:space="preserve">地下工程1921 </t>
  </si>
  <si>
    <t xml:space="preserve">工程监理1913 </t>
  </si>
  <si>
    <t xml:space="preserve">工程造价1911 </t>
  </si>
  <si>
    <t xml:space="preserve">工程造价1921 </t>
  </si>
  <si>
    <t xml:space="preserve">工程造价1931 </t>
  </si>
  <si>
    <t xml:space="preserve">工程造价1941 </t>
  </si>
  <si>
    <t xml:space="preserve">建工1911 </t>
  </si>
  <si>
    <t xml:space="preserve">建工1913 </t>
  </si>
  <si>
    <t xml:space="preserve">建工1921 </t>
  </si>
  <si>
    <t xml:space="preserve">建工1931 </t>
  </si>
  <si>
    <t xml:space="preserve">建工1941 </t>
  </si>
  <si>
    <t xml:space="preserve">建筑智能1911 </t>
  </si>
  <si>
    <t xml:space="preserve">制冷1911 </t>
  </si>
  <si>
    <t>18级班级</t>
  </si>
  <si>
    <t>地下1811</t>
  </si>
  <si>
    <t>地下1813</t>
  </si>
  <si>
    <t>地下1821</t>
  </si>
  <si>
    <t>地下1831</t>
  </si>
  <si>
    <t>监理1811</t>
  </si>
  <si>
    <t>监理1813</t>
  </si>
  <si>
    <t>监理1821</t>
  </si>
  <si>
    <t>造价1811</t>
  </si>
  <si>
    <t>造价1831</t>
  </si>
  <si>
    <t>造价1841</t>
  </si>
  <si>
    <t>造价1851</t>
  </si>
  <si>
    <t>建智1811</t>
  </si>
  <si>
    <t>完成人数</t>
    <phoneticPr fontId="5" type="noConversion"/>
  </si>
  <si>
    <t>完成百分比</t>
    <phoneticPr fontId="5" type="noConversion"/>
  </si>
  <si>
    <t>建工学院青年大学习第十一季第六期各年级各班完成情况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</si>
</sst>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2"/>
      <color theme="1"/>
      <name val="等线"/>
      <charset val="134"/>
      <scheme val="minor"/>
    </font>
    <font>
      <sz val="12"/>
      <color theme="1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1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0" fontId="0" fillId="0" borderId="0" xfId="0" applyNumberFormat="1">
      <alignment vertical="center"/>
    </xf>
    <xf numFmtId="0" fontId="0" fillId="0" borderId="1" xfId="0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F29" sqref="F29"/>
    </sheetView>
  </sheetViews>
  <sheetFormatPr defaultColWidth="9" defaultRowHeight="13.5"/>
  <cols>
    <col min="4" max="4" width="15" customWidth="1"/>
    <col min="5" max="5" width="13.5" customWidth="1"/>
    <col min="8" max="8" width="12.125" customWidth="1"/>
    <col min="9" max="9" width="12.625" customWidth="1"/>
    <col min="10" max="10" width="11.375" customWidth="1"/>
    <col min="12" max="12" width="13.625" style="6" customWidth="1"/>
  </cols>
  <sheetData>
    <row r="1" spans="1:12" s="15" customFormat="1" ht="18.75" customHeight="1">
      <c r="A1" s="12" t="s">
        <v>62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4"/>
    </row>
    <row r="2" spans="1:12">
      <c r="A2" s="4" t="s">
        <v>47</v>
      </c>
      <c r="B2" s="4" t="s">
        <v>30</v>
      </c>
      <c r="C2" s="7" t="s">
        <v>60</v>
      </c>
      <c r="D2" s="8" t="s">
        <v>61</v>
      </c>
      <c r="E2" s="10" t="s">
        <v>31</v>
      </c>
      <c r="F2" s="10" t="s">
        <v>30</v>
      </c>
      <c r="G2" s="7" t="s">
        <v>60</v>
      </c>
      <c r="H2" s="8" t="s">
        <v>61</v>
      </c>
      <c r="I2" s="10" t="s">
        <v>29</v>
      </c>
      <c r="J2" s="10" t="s">
        <v>30</v>
      </c>
      <c r="K2" s="7" t="s">
        <v>60</v>
      </c>
      <c r="L2" s="8" t="s">
        <v>61</v>
      </c>
    </row>
    <row r="3" spans="1:12">
      <c r="A3" s="5" t="s">
        <v>48</v>
      </c>
      <c r="B3" s="5">
        <v>43</v>
      </c>
      <c r="C3" s="9">
        <v>32</v>
      </c>
      <c r="D3" s="1">
        <f>C3/B3</f>
        <v>0.7441860465116279</v>
      </c>
      <c r="E3" s="10" t="s">
        <v>32</v>
      </c>
      <c r="F3" s="10">
        <v>29</v>
      </c>
      <c r="G3" s="9">
        <v>28</v>
      </c>
      <c r="H3" s="1">
        <f>G3/F3</f>
        <v>0.96551724137931039</v>
      </c>
      <c r="I3" s="10" t="s">
        <v>9</v>
      </c>
      <c r="J3" s="10">
        <v>30</v>
      </c>
      <c r="K3" s="9">
        <v>30</v>
      </c>
      <c r="L3" s="1">
        <f>K3/J3</f>
        <v>1</v>
      </c>
    </row>
    <row r="4" spans="1:12">
      <c r="A4" s="5" t="s">
        <v>49</v>
      </c>
      <c r="B4" s="5">
        <v>25</v>
      </c>
      <c r="C4" s="9">
        <v>21</v>
      </c>
      <c r="D4" s="1">
        <f>C4/B4</f>
        <v>0.84</v>
      </c>
      <c r="E4" s="10" t="s">
        <v>33</v>
      </c>
      <c r="F4" s="10">
        <v>34</v>
      </c>
      <c r="G4" s="9">
        <v>34</v>
      </c>
      <c r="H4" s="1">
        <f>G4/F4</f>
        <v>1</v>
      </c>
      <c r="I4" s="10" t="s">
        <v>10</v>
      </c>
      <c r="J4" s="10">
        <v>51</v>
      </c>
      <c r="K4" s="9">
        <v>51</v>
      </c>
      <c r="L4" s="1">
        <f>K4/J4</f>
        <v>1</v>
      </c>
    </row>
    <row r="5" spans="1:12">
      <c r="A5" s="4" t="s">
        <v>50</v>
      </c>
      <c r="B5" s="4">
        <v>44</v>
      </c>
      <c r="C5" s="9">
        <v>44</v>
      </c>
      <c r="D5" s="1">
        <f>C5/B5</f>
        <v>1</v>
      </c>
      <c r="E5" s="10" t="s">
        <v>34</v>
      </c>
      <c r="F5" s="10">
        <v>36</v>
      </c>
      <c r="G5" s="9">
        <v>35</v>
      </c>
      <c r="H5" s="1">
        <f>G5/F5</f>
        <v>0.97222222222222221</v>
      </c>
      <c r="I5" s="10" t="s">
        <v>11</v>
      </c>
      <c r="J5" s="10">
        <v>30</v>
      </c>
      <c r="K5" s="9">
        <v>30</v>
      </c>
      <c r="L5" s="1">
        <f>K5/J5</f>
        <v>1</v>
      </c>
    </row>
    <row r="6" spans="1:12">
      <c r="A6" s="5" t="s">
        <v>51</v>
      </c>
      <c r="B6" s="5">
        <v>43</v>
      </c>
      <c r="C6" s="9">
        <v>17</v>
      </c>
      <c r="D6" s="1">
        <f>C6/B6</f>
        <v>0.39534883720930231</v>
      </c>
      <c r="E6" s="10" t="s">
        <v>6</v>
      </c>
      <c r="F6" s="10">
        <v>39</v>
      </c>
      <c r="G6" s="9">
        <v>35</v>
      </c>
      <c r="H6" s="1">
        <f>G6/F6</f>
        <v>0.89743589743589747</v>
      </c>
      <c r="I6" s="10" t="s">
        <v>12</v>
      </c>
      <c r="J6" s="10">
        <v>35</v>
      </c>
      <c r="K6" s="9">
        <v>35</v>
      </c>
      <c r="L6" s="1">
        <f>K6/J6</f>
        <v>1</v>
      </c>
    </row>
    <row r="7" spans="1:12">
      <c r="A7" s="5" t="s">
        <v>52</v>
      </c>
      <c r="B7" s="5">
        <v>36</v>
      </c>
      <c r="C7" s="9">
        <v>19</v>
      </c>
      <c r="D7" s="1">
        <f>C7/B7</f>
        <v>0.52777777777777779</v>
      </c>
      <c r="E7" s="10" t="s">
        <v>35</v>
      </c>
      <c r="F7" s="10">
        <v>23</v>
      </c>
      <c r="G7" s="9">
        <v>23</v>
      </c>
      <c r="H7" s="1">
        <f>G7/F7</f>
        <v>1</v>
      </c>
      <c r="I7" s="10" t="s">
        <v>13</v>
      </c>
      <c r="J7" s="10">
        <v>37</v>
      </c>
      <c r="K7" s="9">
        <v>37</v>
      </c>
      <c r="L7" s="1">
        <f>K7/J7</f>
        <v>1</v>
      </c>
    </row>
    <row r="8" spans="1:12">
      <c r="A8" s="5" t="s">
        <v>53</v>
      </c>
      <c r="B8" s="5">
        <v>39</v>
      </c>
      <c r="C8" s="9">
        <v>36</v>
      </c>
      <c r="D8" s="1">
        <f>C8/B8</f>
        <v>0.92307692307692313</v>
      </c>
      <c r="E8" s="10" t="s">
        <v>36</v>
      </c>
      <c r="F8" s="10">
        <v>51</v>
      </c>
      <c r="G8" s="9">
        <v>51</v>
      </c>
      <c r="H8" s="1">
        <f>G8/F8</f>
        <v>1</v>
      </c>
      <c r="I8" s="10" t="s">
        <v>14</v>
      </c>
      <c r="J8" s="10">
        <v>40</v>
      </c>
      <c r="K8" s="9">
        <v>40</v>
      </c>
      <c r="L8" s="1">
        <f>K8/J8</f>
        <v>1</v>
      </c>
    </row>
    <row r="9" spans="1:12">
      <c r="A9" s="5" t="s">
        <v>54</v>
      </c>
      <c r="B9" s="5">
        <v>37</v>
      </c>
      <c r="C9" s="9">
        <v>34</v>
      </c>
      <c r="D9" s="1">
        <f>C9/B9</f>
        <v>0.91891891891891897</v>
      </c>
      <c r="E9" s="10" t="s">
        <v>37</v>
      </c>
      <c r="F9" s="10">
        <v>51</v>
      </c>
      <c r="G9" s="9">
        <v>51</v>
      </c>
      <c r="H9" s="1">
        <f>G9/F9</f>
        <v>1</v>
      </c>
      <c r="I9" s="10" t="s">
        <v>15</v>
      </c>
      <c r="J9" s="10">
        <v>50</v>
      </c>
      <c r="K9" s="9">
        <v>50</v>
      </c>
      <c r="L9" s="1">
        <f>K9/J9</f>
        <v>1</v>
      </c>
    </row>
    <row r="10" spans="1:12">
      <c r="A10" s="5" t="s">
        <v>55</v>
      </c>
      <c r="B10" s="5">
        <v>46</v>
      </c>
      <c r="C10" s="9">
        <v>42</v>
      </c>
      <c r="D10" s="1">
        <f>C10/B10</f>
        <v>0.91304347826086951</v>
      </c>
      <c r="E10" s="10" t="s">
        <v>38</v>
      </c>
      <c r="F10" s="10">
        <v>51</v>
      </c>
      <c r="G10" s="9">
        <v>51</v>
      </c>
      <c r="H10" s="1">
        <f>G10/F10</f>
        <v>1</v>
      </c>
      <c r="I10" s="10" t="s">
        <v>16</v>
      </c>
      <c r="J10" s="10">
        <v>44</v>
      </c>
      <c r="K10" s="9">
        <v>44</v>
      </c>
      <c r="L10" s="1">
        <f>K10/J10</f>
        <v>1</v>
      </c>
    </row>
    <row r="11" spans="1:12">
      <c r="A11" s="5" t="s">
        <v>5</v>
      </c>
      <c r="B11" s="5">
        <v>46</v>
      </c>
      <c r="C11" s="9">
        <v>38</v>
      </c>
      <c r="D11" s="1">
        <f>C11/B11</f>
        <v>0.82608695652173914</v>
      </c>
      <c r="E11" s="10" t="s">
        <v>39</v>
      </c>
      <c r="F11" s="10">
        <v>49</v>
      </c>
      <c r="G11" s="9">
        <v>48</v>
      </c>
      <c r="H11" s="1">
        <f>G11/F11</f>
        <v>0.97959183673469385</v>
      </c>
      <c r="I11" s="10" t="s">
        <v>17</v>
      </c>
      <c r="J11" s="10">
        <v>41</v>
      </c>
      <c r="K11" s="9">
        <v>41</v>
      </c>
      <c r="L11" s="1">
        <f>K11/J11</f>
        <v>1</v>
      </c>
    </row>
    <row r="12" spans="1:12">
      <c r="A12" s="5" t="s">
        <v>56</v>
      </c>
      <c r="B12" s="5">
        <v>46</v>
      </c>
      <c r="C12" s="9">
        <v>31</v>
      </c>
      <c r="D12" s="1">
        <f>C12/B12</f>
        <v>0.67391304347826086</v>
      </c>
      <c r="E12" s="10" t="s">
        <v>7</v>
      </c>
      <c r="F12" s="10">
        <v>32</v>
      </c>
      <c r="G12" s="9">
        <v>32</v>
      </c>
      <c r="H12" s="1">
        <f>G12/F12</f>
        <v>1</v>
      </c>
      <c r="I12" s="10" t="s">
        <v>18</v>
      </c>
      <c r="J12" s="10">
        <v>44</v>
      </c>
      <c r="K12" s="9">
        <v>44</v>
      </c>
      <c r="L12" s="1">
        <f>K12/J12</f>
        <v>1</v>
      </c>
    </row>
    <row r="13" spans="1:12">
      <c r="A13" s="5" t="s">
        <v>57</v>
      </c>
      <c r="B13" s="5">
        <v>41</v>
      </c>
      <c r="C13" s="9">
        <v>29</v>
      </c>
      <c r="D13" s="1">
        <f>C13/B13</f>
        <v>0.70731707317073167</v>
      </c>
      <c r="E13" s="10" t="s">
        <v>40</v>
      </c>
      <c r="F13" s="10">
        <v>37</v>
      </c>
      <c r="G13" s="9">
        <v>37</v>
      </c>
      <c r="H13" s="1">
        <f>G13/F13</f>
        <v>1</v>
      </c>
      <c r="I13" s="10" t="s">
        <v>19</v>
      </c>
      <c r="J13" s="10">
        <v>55</v>
      </c>
      <c r="K13" s="9">
        <v>55</v>
      </c>
      <c r="L13" s="1">
        <f>K13/J13</f>
        <v>1</v>
      </c>
    </row>
    <row r="14" spans="1:12">
      <c r="A14" s="4" t="s">
        <v>58</v>
      </c>
      <c r="B14" s="4">
        <v>15</v>
      </c>
      <c r="C14" s="9">
        <v>14</v>
      </c>
      <c r="D14" s="1">
        <f>C14/B14</f>
        <v>0.93333333333333335</v>
      </c>
      <c r="E14" s="10" t="s">
        <v>41</v>
      </c>
      <c r="F14" s="10">
        <v>55</v>
      </c>
      <c r="G14" s="9">
        <v>50</v>
      </c>
      <c r="H14" s="1">
        <f>G14/F14</f>
        <v>0.90909090909090906</v>
      </c>
      <c r="I14" s="10" t="s">
        <v>20</v>
      </c>
      <c r="J14" s="10">
        <v>42</v>
      </c>
      <c r="K14" s="9">
        <v>42</v>
      </c>
      <c r="L14" s="1">
        <f>K14/J14</f>
        <v>1</v>
      </c>
    </row>
    <row r="15" spans="1:12">
      <c r="A15" s="5" t="s">
        <v>0</v>
      </c>
      <c r="B15" s="5">
        <v>46</v>
      </c>
      <c r="C15" s="9">
        <v>25</v>
      </c>
      <c r="D15" s="1">
        <f>C15/B15</f>
        <v>0.54347826086956519</v>
      </c>
      <c r="E15" s="10" t="s">
        <v>42</v>
      </c>
      <c r="F15" s="10">
        <v>38</v>
      </c>
      <c r="G15" s="9">
        <v>38</v>
      </c>
      <c r="H15" s="1">
        <f>G15/F15</f>
        <v>1</v>
      </c>
      <c r="I15" s="10" t="s">
        <v>21</v>
      </c>
      <c r="J15" s="10">
        <v>44</v>
      </c>
      <c r="K15" s="9">
        <v>44</v>
      </c>
      <c r="L15" s="1">
        <f>K15/J15</f>
        <v>1</v>
      </c>
    </row>
    <row r="16" spans="1:12">
      <c r="A16" s="4" t="s">
        <v>1</v>
      </c>
      <c r="B16" s="4">
        <v>52</v>
      </c>
      <c r="C16" s="9">
        <v>51</v>
      </c>
      <c r="D16" s="1">
        <f>C16/B16</f>
        <v>0.98076923076923073</v>
      </c>
      <c r="E16" s="10" t="s">
        <v>8</v>
      </c>
      <c r="F16" s="2">
        <v>37</v>
      </c>
      <c r="G16" s="9">
        <v>37</v>
      </c>
      <c r="H16" s="1">
        <f>G16/F16</f>
        <v>1</v>
      </c>
      <c r="I16" s="10" t="s">
        <v>22</v>
      </c>
      <c r="J16" s="10">
        <v>38</v>
      </c>
      <c r="K16" s="9">
        <v>38</v>
      </c>
      <c r="L16" s="1">
        <f>K16/J16</f>
        <v>1</v>
      </c>
    </row>
    <row r="17" spans="1:12">
      <c r="A17" s="4" t="s">
        <v>2</v>
      </c>
      <c r="B17" s="4">
        <v>46</v>
      </c>
      <c r="C17" s="9">
        <v>45</v>
      </c>
      <c r="D17" s="1">
        <f>C17/B17</f>
        <v>0.97826086956521741</v>
      </c>
      <c r="E17" s="10" t="s">
        <v>43</v>
      </c>
      <c r="F17" s="10">
        <v>36</v>
      </c>
      <c r="G17" s="9">
        <v>36</v>
      </c>
      <c r="H17" s="1">
        <f>G17/F17</f>
        <v>1</v>
      </c>
      <c r="I17" s="10" t="s">
        <v>23</v>
      </c>
      <c r="J17" s="10">
        <v>35</v>
      </c>
      <c r="K17" s="9">
        <v>35</v>
      </c>
      <c r="L17" s="1">
        <f>K17/J17</f>
        <v>1</v>
      </c>
    </row>
    <row r="18" spans="1:12">
      <c r="A18" s="5" t="s">
        <v>3</v>
      </c>
      <c r="B18" s="5">
        <v>41</v>
      </c>
      <c r="C18" s="9">
        <v>32</v>
      </c>
      <c r="D18" s="1">
        <f>C18/B18</f>
        <v>0.78048780487804881</v>
      </c>
      <c r="E18" s="10" t="s">
        <v>44</v>
      </c>
      <c r="F18" s="10">
        <v>32</v>
      </c>
      <c r="G18" s="9">
        <v>31</v>
      </c>
      <c r="H18" s="1">
        <f>G18/F18</f>
        <v>0.96875</v>
      </c>
      <c r="I18" s="10" t="s">
        <v>24</v>
      </c>
      <c r="J18" s="10">
        <v>37</v>
      </c>
      <c r="K18" s="9">
        <v>37</v>
      </c>
      <c r="L18" s="1">
        <f>K18/J18</f>
        <v>1</v>
      </c>
    </row>
    <row r="19" spans="1:12">
      <c r="A19" s="4" t="s">
        <v>59</v>
      </c>
      <c r="B19" s="4">
        <v>43</v>
      </c>
      <c r="C19" s="9">
        <v>39</v>
      </c>
      <c r="D19" s="1">
        <f>C19/B19</f>
        <v>0.90697674418604646</v>
      </c>
      <c r="E19" s="3" t="s">
        <v>45</v>
      </c>
      <c r="F19" s="3">
        <v>46</v>
      </c>
      <c r="G19" s="9">
        <v>44</v>
      </c>
      <c r="H19" s="1">
        <f>G19/F19</f>
        <v>0.95652173913043481</v>
      </c>
      <c r="I19" s="10" t="s">
        <v>25</v>
      </c>
      <c r="J19" s="10">
        <v>42</v>
      </c>
      <c r="K19" s="9">
        <v>42</v>
      </c>
      <c r="L19" s="1">
        <f>K19/J19</f>
        <v>1</v>
      </c>
    </row>
    <row r="20" spans="1:12">
      <c r="A20" s="5" t="s">
        <v>4</v>
      </c>
      <c r="B20" s="5">
        <v>46</v>
      </c>
      <c r="C20" s="9">
        <v>36</v>
      </c>
      <c r="D20" s="1">
        <f>C20/B20</f>
        <v>0.78260869565217395</v>
      </c>
      <c r="E20" s="3" t="s">
        <v>46</v>
      </c>
      <c r="F20" s="3">
        <v>35</v>
      </c>
      <c r="G20" s="9">
        <v>35</v>
      </c>
      <c r="H20" s="1">
        <f>G20/F20</f>
        <v>1</v>
      </c>
      <c r="I20" s="10" t="s">
        <v>26</v>
      </c>
      <c r="J20" s="10">
        <v>41</v>
      </c>
      <c r="K20" s="9">
        <v>41</v>
      </c>
      <c r="L20" s="1">
        <f>K20/J20</f>
        <v>1</v>
      </c>
    </row>
    <row r="21" spans="1:12">
      <c r="A21" s="4"/>
      <c r="B21" s="4">
        <f>SUM(B3:B20)</f>
        <v>735</v>
      </c>
      <c r="C21" s="9">
        <f>SUM(C3:C20)</f>
        <v>585</v>
      </c>
      <c r="D21" s="1">
        <f>C21/B21</f>
        <v>0.79591836734693877</v>
      </c>
      <c r="E21" s="10"/>
      <c r="F21" s="10">
        <f>SUM(F3:F20)</f>
        <v>711</v>
      </c>
      <c r="G21" s="9">
        <f>SUM(G3:G20)</f>
        <v>696</v>
      </c>
      <c r="H21" s="1">
        <f>G21/F21</f>
        <v>0.97890295358649793</v>
      </c>
      <c r="I21" s="10" t="s">
        <v>27</v>
      </c>
      <c r="J21" s="10">
        <v>36</v>
      </c>
      <c r="K21" s="9">
        <v>36</v>
      </c>
      <c r="L21" s="1">
        <f>K21/J21</f>
        <v>1</v>
      </c>
    </row>
    <row r="22" spans="1:12">
      <c r="A22" s="11"/>
      <c r="B22" s="11"/>
      <c r="C22" s="11"/>
      <c r="D22" s="11"/>
      <c r="E22" s="11"/>
      <c r="F22" s="11"/>
      <c r="G22" s="11"/>
      <c r="H22" s="11"/>
      <c r="I22" s="10" t="s">
        <v>28</v>
      </c>
      <c r="J22" s="10">
        <v>34</v>
      </c>
      <c r="K22" s="9">
        <v>34</v>
      </c>
      <c r="L22" s="1">
        <f>K22/J22</f>
        <v>1</v>
      </c>
    </row>
    <row r="23" spans="1:12">
      <c r="A23" s="11"/>
      <c r="B23" s="11"/>
      <c r="C23" s="11"/>
      <c r="D23" s="11"/>
      <c r="E23" s="11"/>
      <c r="F23" s="11"/>
      <c r="G23" s="11"/>
      <c r="H23" s="11"/>
      <c r="I23" s="10"/>
      <c r="J23" s="10">
        <f>SUM(J3:J22)</f>
        <v>806</v>
      </c>
      <c r="K23" s="9">
        <f>SUM(K3:K22)</f>
        <v>806</v>
      </c>
      <c r="L23" s="1">
        <f>K23/J23</f>
        <v>1</v>
      </c>
    </row>
  </sheetData>
  <mergeCells count="1">
    <mergeCell ref="A1:L1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阿欣</dc:creator>
  <cp:lastModifiedBy>JonMMx 2000</cp:lastModifiedBy>
  <dcterms:created xsi:type="dcterms:W3CDTF">2021-03-29T14:02:00Z</dcterms:created>
  <dcterms:modified xsi:type="dcterms:W3CDTF">2021-04-26T02:23:45Z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D28873CA4F9843D18910BD47680DDA59</vt:lpwstr>
  </property>
  <property fmtid="{D5CDD505-2E9C-101B-9397-08002B2CF9AE}" pid="3" name="KSOProductBuildVer">
    <vt:lpwstr>2052-11.1.0.10446</vt:lpwstr>
  </property>
</Properties>
</file>