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10725" firstSheet="1" activeTab="1"/>
  </bookViews>
  <sheets>
    <sheet name="十一季第一期" sheetId="1" r:id="rId1"/>
    <sheet name="第十一季第九期" sheetId="8" r:id="rId2"/>
  </sheets>
  <calcPr calcId="145621"/>
</workbook>
</file>

<file path=xl/calcChain.xml><?xml version="1.0" encoding="utf-8"?>
<calcChain xmlns="http://schemas.openxmlformats.org/spreadsheetml/2006/main">
  <c r="K23" i="8" l="1"/>
  <c r="L23" i="8" s="1"/>
  <c r="J23" i="8"/>
  <c r="L22" i="8"/>
  <c r="L21" i="8"/>
  <c r="G21" i="8"/>
  <c r="H21" i="8" s="1"/>
  <c r="F21" i="8"/>
  <c r="C21" i="8"/>
  <c r="D21" i="8" s="1"/>
  <c r="B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6" i="8"/>
  <c r="H6" i="8"/>
  <c r="D6" i="8"/>
  <c r="L5" i="8"/>
  <c r="H5" i="8"/>
  <c r="D5" i="8"/>
  <c r="L4" i="8"/>
  <c r="H4" i="8"/>
  <c r="D4" i="8"/>
  <c r="L3" i="8"/>
  <c r="H3" i="8"/>
  <c r="D3" i="8"/>
  <c r="L23" i="1"/>
  <c r="L22" i="1"/>
  <c r="L21" i="1"/>
  <c r="F21" i="1"/>
  <c r="H21" i="1" s="1"/>
  <c r="B21" i="1"/>
  <c r="D21" i="1" s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L4" i="1"/>
  <c r="H4" i="1"/>
  <c r="D4" i="1"/>
  <c r="L3" i="1"/>
  <c r="H3" i="1"/>
  <c r="D3" i="1"/>
</calcChain>
</file>

<file path=xl/sharedStrings.xml><?xml version="1.0" encoding="utf-8"?>
<sst xmlns="http://schemas.openxmlformats.org/spreadsheetml/2006/main" count="138" uniqueCount="65">
  <si>
    <t>建工学院青年大学习第十一季第一期各年级各班完成情况</t>
  </si>
  <si>
    <t>18级班级</t>
  </si>
  <si>
    <t>班级人数</t>
  </si>
  <si>
    <t>完成人数</t>
  </si>
  <si>
    <t>完成百分比</t>
  </si>
  <si>
    <t>19级班级</t>
  </si>
  <si>
    <t>20级班级</t>
  </si>
  <si>
    <t>地下1811</t>
  </si>
  <si>
    <t xml:space="preserve">道桥工程1911 </t>
  </si>
  <si>
    <t>道桥2011</t>
  </si>
  <si>
    <t>地下1813</t>
  </si>
  <si>
    <t xml:space="preserve">地下工程1911 </t>
  </si>
  <si>
    <t>道桥2013</t>
  </si>
  <si>
    <t>地下1821</t>
  </si>
  <si>
    <t xml:space="preserve">地下工程1921 </t>
  </si>
  <si>
    <t>道桥2021</t>
  </si>
  <si>
    <t>地下1831</t>
  </si>
  <si>
    <t>工程监理1911</t>
  </si>
  <si>
    <t>地隧2011</t>
  </si>
  <si>
    <t>监理1811</t>
  </si>
  <si>
    <t xml:space="preserve">工程监理1913 </t>
  </si>
  <si>
    <t>地隧2021</t>
  </si>
  <si>
    <t>监理1813</t>
  </si>
  <si>
    <t xml:space="preserve">工程造价1911 </t>
  </si>
  <si>
    <t>建工2011</t>
  </si>
  <si>
    <t>监理1821</t>
  </si>
  <si>
    <t xml:space="preserve">工程造价1921 </t>
  </si>
  <si>
    <t>建工2013</t>
  </si>
  <si>
    <t>造价1811</t>
  </si>
  <si>
    <t xml:space="preserve">工程造价1931 </t>
  </si>
  <si>
    <t>建工2021</t>
  </si>
  <si>
    <t>造价1821</t>
  </si>
  <si>
    <t xml:space="preserve">工程造价1941 </t>
  </si>
  <si>
    <t>建工2031</t>
  </si>
  <si>
    <t>造价1831</t>
  </si>
  <si>
    <t>工程造价1951</t>
  </si>
  <si>
    <t>建工2041</t>
  </si>
  <si>
    <t>造价1841</t>
  </si>
  <si>
    <t xml:space="preserve">建工1911 </t>
  </si>
  <si>
    <t>建工2056</t>
  </si>
  <si>
    <t>造价1851</t>
  </si>
  <si>
    <t xml:space="preserve">建工1913 </t>
  </si>
  <si>
    <t>建智2011</t>
  </si>
  <si>
    <t>建工1811</t>
  </si>
  <si>
    <t xml:space="preserve">建工1921 </t>
  </si>
  <si>
    <t>建智2021</t>
  </si>
  <si>
    <t>建工1813</t>
  </si>
  <si>
    <t>建工1923</t>
  </si>
  <si>
    <t>造价2011</t>
  </si>
  <si>
    <t>建工1821</t>
  </si>
  <si>
    <t xml:space="preserve">建工1931 </t>
  </si>
  <si>
    <t>造价2021</t>
  </si>
  <si>
    <t>建工1823</t>
  </si>
  <si>
    <t xml:space="preserve">建工1941 </t>
  </si>
  <si>
    <t>造价2031</t>
  </si>
  <si>
    <t>建智1811</t>
  </si>
  <si>
    <t xml:space="preserve">建筑智能1911 </t>
  </si>
  <si>
    <t>造价2041</t>
  </si>
  <si>
    <t>制冷1811</t>
  </si>
  <si>
    <t xml:space="preserve">制冷1911 </t>
  </si>
  <si>
    <t>造价2051</t>
  </si>
  <si>
    <t>造价2061</t>
  </si>
  <si>
    <t>制冷2011</t>
  </si>
  <si>
    <t>工程造价1921</t>
  </si>
  <si>
    <t>建工学院青年大学习第十一季第九期各年级各班完成情况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</si>
</sst>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N9" sqref="N9"/>
    </sheetView>
  </sheetViews>
  <sheetFormatPr defaultColWidth="9" defaultRowHeight="13.5"/>
  <sheetData>
    <row r="1" spans="1:12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</v>
      </c>
      <c r="G2" s="7" t="s">
        <v>3</v>
      </c>
      <c r="H2" s="7" t="s">
        <v>4</v>
      </c>
      <c r="I2" s="7" t="s">
        <v>6</v>
      </c>
      <c r="J2" s="7" t="s">
        <v>2</v>
      </c>
      <c r="K2" s="7" t="s">
        <v>3</v>
      </c>
      <c r="L2" s="7" t="s">
        <v>4</v>
      </c>
    </row>
    <row r="3" spans="1:12">
      <c r="A3" s="3" t="s">
        <v>7</v>
      </c>
      <c r="B3" s="3">
        <v>43</v>
      </c>
      <c r="C3" s="13">
        <v>1</v>
      </c>
      <c r="D3" s="14">
        <f>C3/B3</f>
        <v>2.3255813953488372E-2</v>
      </c>
      <c r="E3" s="13" t="s">
        <v>8</v>
      </c>
      <c r="F3" s="13">
        <v>29</v>
      </c>
      <c r="G3" s="13">
        <v>26</v>
      </c>
      <c r="H3" s="14">
        <f>G3/F3</f>
        <v>0.89655172413793105</v>
      </c>
      <c r="I3" s="15" t="s">
        <v>9</v>
      </c>
      <c r="J3" s="15">
        <v>30</v>
      </c>
      <c r="K3" s="15">
        <v>30</v>
      </c>
      <c r="L3" s="16">
        <f>K3/J3</f>
        <v>1</v>
      </c>
    </row>
    <row r="4" spans="1:12">
      <c r="A4" s="3" t="s">
        <v>10</v>
      </c>
      <c r="B4" s="3">
        <v>25</v>
      </c>
      <c r="C4" s="13">
        <v>0</v>
      </c>
      <c r="D4" s="14">
        <f t="shared" ref="D4:D21" si="0">C4/B4</f>
        <v>0</v>
      </c>
      <c r="E4" s="15" t="s">
        <v>11</v>
      </c>
      <c r="F4" s="15">
        <v>34</v>
      </c>
      <c r="G4" s="15">
        <v>34</v>
      </c>
      <c r="H4" s="16">
        <f t="shared" ref="H4:H21" si="1">G4/F4</f>
        <v>1</v>
      </c>
      <c r="I4" s="15" t="s">
        <v>12</v>
      </c>
      <c r="J4" s="15">
        <v>51</v>
      </c>
      <c r="K4" s="15">
        <v>51</v>
      </c>
      <c r="L4" s="16">
        <f t="shared" ref="L4:L23" si="2">K4/J4</f>
        <v>1</v>
      </c>
    </row>
    <row r="5" spans="1:12">
      <c r="A5" s="3" t="s">
        <v>13</v>
      </c>
      <c r="B5" s="3">
        <v>44</v>
      </c>
      <c r="C5" s="13">
        <v>2</v>
      </c>
      <c r="D5" s="14">
        <f t="shared" si="0"/>
        <v>4.5454545454545456E-2</v>
      </c>
      <c r="E5" s="15" t="s">
        <v>14</v>
      </c>
      <c r="F5" s="15">
        <v>36</v>
      </c>
      <c r="G5" s="15">
        <v>35</v>
      </c>
      <c r="H5" s="16">
        <f t="shared" si="1"/>
        <v>0.97222222222222221</v>
      </c>
      <c r="I5" s="15" t="s">
        <v>15</v>
      </c>
      <c r="J5" s="15">
        <v>30</v>
      </c>
      <c r="K5" s="15">
        <v>28</v>
      </c>
      <c r="L5" s="16">
        <f t="shared" si="2"/>
        <v>0.93333333333333335</v>
      </c>
    </row>
    <row r="6" spans="1:12">
      <c r="A6" s="3" t="s">
        <v>16</v>
      </c>
      <c r="B6" s="3">
        <v>43</v>
      </c>
      <c r="C6" s="13">
        <v>2</v>
      </c>
      <c r="D6" s="14">
        <f t="shared" si="0"/>
        <v>4.6511627906976744E-2</v>
      </c>
      <c r="E6" s="13" t="s">
        <v>17</v>
      </c>
      <c r="F6" s="13">
        <v>39</v>
      </c>
      <c r="G6" s="13">
        <v>32</v>
      </c>
      <c r="H6" s="14">
        <f t="shared" si="1"/>
        <v>0.82051282051282048</v>
      </c>
      <c r="I6" s="15" t="s">
        <v>18</v>
      </c>
      <c r="J6" s="15">
        <v>35</v>
      </c>
      <c r="K6" s="15">
        <v>35</v>
      </c>
      <c r="L6" s="16">
        <f t="shared" si="2"/>
        <v>1</v>
      </c>
    </row>
    <row r="7" spans="1:12">
      <c r="A7" s="3" t="s">
        <v>19</v>
      </c>
      <c r="B7" s="3">
        <v>36</v>
      </c>
      <c r="C7" s="13">
        <v>0</v>
      </c>
      <c r="D7" s="14">
        <f t="shared" si="0"/>
        <v>0</v>
      </c>
      <c r="E7" s="15" t="s">
        <v>20</v>
      </c>
      <c r="F7" s="15">
        <v>23</v>
      </c>
      <c r="G7" s="15">
        <v>23</v>
      </c>
      <c r="H7" s="16">
        <f t="shared" si="1"/>
        <v>1</v>
      </c>
      <c r="I7" s="15" t="s">
        <v>21</v>
      </c>
      <c r="J7" s="15">
        <v>37</v>
      </c>
      <c r="K7" s="15">
        <v>37</v>
      </c>
      <c r="L7" s="16">
        <f t="shared" si="2"/>
        <v>1</v>
      </c>
    </row>
    <row r="8" spans="1:12">
      <c r="A8" s="17" t="s">
        <v>22</v>
      </c>
      <c r="B8" s="17">
        <v>39</v>
      </c>
      <c r="C8" s="15">
        <v>39</v>
      </c>
      <c r="D8" s="16">
        <f t="shared" si="0"/>
        <v>1</v>
      </c>
      <c r="E8" s="15" t="s">
        <v>23</v>
      </c>
      <c r="F8" s="15">
        <v>51</v>
      </c>
      <c r="G8" s="15">
        <v>49</v>
      </c>
      <c r="H8" s="16">
        <f t="shared" si="1"/>
        <v>0.96078431372549022</v>
      </c>
      <c r="I8" s="15" t="s">
        <v>24</v>
      </c>
      <c r="J8" s="15">
        <v>40</v>
      </c>
      <c r="K8" s="15">
        <v>40</v>
      </c>
      <c r="L8" s="16">
        <f t="shared" si="2"/>
        <v>1</v>
      </c>
    </row>
    <row r="9" spans="1:12">
      <c r="A9" s="3" t="s">
        <v>25</v>
      </c>
      <c r="B9" s="3">
        <v>37</v>
      </c>
      <c r="C9" s="13">
        <v>0</v>
      </c>
      <c r="D9" s="14">
        <f t="shared" si="0"/>
        <v>0</v>
      </c>
      <c r="E9" s="15" t="s">
        <v>26</v>
      </c>
      <c r="F9" s="15">
        <v>51</v>
      </c>
      <c r="G9" s="15">
        <v>50</v>
      </c>
      <c r="H9" s="16">
        <f t="shared" si="1"/>
        <v>0.98039215686274506</v>
      </c>
      <c r="I9" s="13" t="s">
        <v>27</v>
      </c>
      <c r="J9" s="13">
        <v>51</v>
      </c>
      <c r="K9" s="13">
        <v>45</v>
      </c>
      <c r="L9" s="14">
        <f t="shared" si="2"/>
        <v>0.88235294117647056</v>
      </c>
    </row>
    <row r="10" spans="1:12">
      <c r="A10" s="17" t="s">
        <v>28</v>
      </c>
      <c r="B10" s="17">
        <v>46</v>
      </c>
      <c r="C10" s="15">
        <v>42</v>
      </c>
      <c r="D10" s="16">
        <f t="shared" si="0"/>
        <v>0.91304347826086951</v>
      </c>
      <c r="E10" s="15" t="s">
        <v>29</v>
      </c>
      <c r="F10" s="15">
        <v>51</v>
      </c>
      <c r="G10" s="15">
        <v>48</v>
      </c>
      <c r="H10" s="16">
        <f t="shared" si="1"/>
        <v>0.94117647058823528</v>
      </c>
      <c r="I10" s="15" t="s">
        <v>30</v>
      </c>
      <c r="J10" s="15">
        <v>44</v>
      </c>
      <c r="K10" s="15">
        <v>41</v>
      </c>
      <c r="L10" s="16">
        <f t="shared" si="2"/>
        <v>0.93181818181818177</v>
      </c>
    </row>
    <row r="11" spans="1:12">
      <c r="A11" s="3" t="s">
        <v>31</v>
      </c>
      <c r="B11" s="3">
        <v>46</v>
      </c>
      <c r="C11" s="13">
        <v>41</v>
      </c>
      <c r="D11" s="14">
        <f t="shared" si="0"/>
        <v>0.89130434782608692</v>
      </c>
      <c r="E11" s="15" t="s">
        <v>32</v>
      </c>
      <c r="F11" s="15">
        <v>49</v>
      </c>
      <c r="G11" s="15">
        <v>47</v>
      </c>
      <c r="H11" s="16">
        <f t="shared" si="1"/>
        <v>0.95918367346938771</v>
      </c>
      <c r="I11" s="13" t="s">
        <v>33</v>
      </c>
      <c r="J11" s="13">
        <v>42</v>
      </c>
      <c r="K11" s="13">
        <v>37</v>
      </c>
      <c r="L11" s="14">
        <f t="shared" si="2"/>
        <v>0.88095238095238093</v>
      </c>
    </row>
    <row r="12" spans="1:12">
      <c r="A12" s="3" t="s">
        <v>34</v>
      </c>
      <c r="B12" s="3">
        <v>46</v>
      </c>
      <c r="C12" s="13">
        <v>6</v>
      </c>
      <c r="D12" s="14">
        <f t="shared" si="0"/>
        <v>0.13043478260869565</v>
      </c>
      <c r="E12" s="15" t="s">
        <v>35</v>
      </c>
      <c r="F12" s="15">
        <v>32</v>
      </c>
      <c r="G12" s="15">
        <v>30</v>
      </c>
      <c r="H12" s="16">
        <f t="shared" si="1"/>
        <v>0.9375</v>
      </c>
      <c r="I12" s="13" t="s">
        <v>36</v>
      </c>
      <c r="J12" s="13">
        <v>44</v>
      </c>
      <c r="K12" s="13">
        <v>37</v>
      </c>
      <c r="L12" s="14">
        <f t="shared" si="2"/>
        <v>0.84090909090909094</v>
      </c>
    </row>
    <row r="13" spans="1:12">
      <c r="A13" s="3" t="s">
        <v>37</v>
      </c>
      <c r="B13" s="3">
        <v>41</v>
      </c>
      <c r="C13" s="13">
        <v>0</v>
      </c>
      <c r="D13" s="14">
        <f t="shared" si="0"/>
        <v>0</v>
      </c>
      <c r="E13" s="15" t="s">
        <v>38</v>
      </c>
      <c r="F13" s="15">
        <v>37</v>
      </c>
      <c r="G13" s="15">
        <v>36</v>
      </c>
      <c r="H13" s="16">
        <f t="shared" si="1"/>
        <v>0.97297297297297303</v>
      </c>
      <c r="I13" s="15" t="s">
        <v>39</v>
      </c>
      <c r="J13" s="15">
        <v>56</v>
      </c>
      <c r="K13" s="15">
        <v>53</v>
      </c>
      <c r="L13" s="16">
        <f t="shared" si="2"/>
        <v>0.9464285714285714</v>
      </c>
    </row>
    <row r="14" spans="1:12">
      <c r="A14" s="3" t="s">
        <v>40</v>
      </c>
      <c r="B14" s="3">
        <v>15</v>
      </c>
      <c r="C14" s="13">
        <v>0</v>
      </c>
      <c r="D14" s="14">
        <f t="shared" si="0"/>
        <v>0</v>
      </c>
      <c r="E14" s="13" t="s">
        <v>41</v>
      </c>
      <c r="F14" s="13">
        <v>55</v>
      </c>
      <c r="G14" s="13">
        <v>48</v>
      </c>
      <c r="H14" s="14">
        <f t="shared" si="1"/>
        <v>0.87272727272727268</v>
      </c>
      <c r="I14" s="13" t="s">
        <v>42</v>
      </c>
      <c r="J14" s="13">
        <v>43</v>
      </c>
      <c r="K14" s="13">
        <v>38</v>
      </c>
      <c r="L14" s="14">
        <f t="shared" si="2"/>
        <v>0.88372093023255816</v>
      </c>
    </row>
    <row r="15" spans="1:12">
      <c r="A15" s="3" t="s">
        <v>43</v>
      </c>
      <c r="B15" s="3">
        <v>46</v>
      </c>
      <c r="C15" s="13">
        <v>21</v>
      </c>
      <c r="D15" s="14">
        <f t="shared" si="0"/>
        <v>0.45652173913043476</v>
      </c>
      <c r="E15" s="15" t="s">
        <v>44</v>
      </c>
      <c r="F15" s="15">
        <v>38</v>
      </c>
      <c r="G15" s="15">
        <v>35</v>
      </c>
      <c r="H15" s="16">
        <f t="shared" si="1"/>
        <v>0.92105263157894735</v>
      </c>
      <c r="I15" s="15" t="s">
        <v>45</v>
      </c>
      <c r="J15" s="15">
        <v>43</v>
      </c>
      <c r="K15" s="15">
        <v>42</v>
      </c>
      <c r="L15" s="16">
        <f t="shared" si="2"/>
        <v>0.97674418604651159</v>
      </c>
    </row>
    <row r="16" spans="1:12">
      <c r="A16" s="3" t="s">
        <v>46</v>
      </c>
      <c r="B16" s="3">
        <v>52</v>
      </c>
      <c r="C16" s="13">
        <v>0</v>
      </c>
      <c r="D16" s="14">
        <f t="shared" si="0"/>
        <v>0</v>
      </c>
      <c r="E16" s="13" t="s">
        <v>47</v>
      </c>
      <c r="F16" s="13">
        <v>37</v>
      </c>
      <c r="G16" s="13">
        <v>32</v>
      </c>
      <c r="H16" s="14">
        <f t="shared" si="1"/>
        <v>0.86486486486486491</v>
      </c>
      <c r="I16" s="15" t="s">
        <v>48</v>
      </c>
      <c r="J16" s="15">
        <v>39</v>
      </c>
      <c r="K16" s="15">
        <v>37</v>
      </c>
      <c r="L16" s="16">
        <f t="shared" si="2"/>
        <v>0.94871794871794868</v>
      </c>
    </row>
    <row r="17" spans="1:12">
      <c r="A17" s="17" t="s">
        <v>49</v>
      </c>
      <c r="B17" s="17">
        <v>46</v>
      </c>
      <c r="C17" s="15">
        <v>42</v>
      </c>
      <c r="D17" s="16">
        <f t="shared" si="0"/>
        <v>0.91304347826086951</v>
      </c>
      <c r="E17" s="15" t="s">
        <v>50</v>
      </c>
      <c r="F17" s="15">
        <v>37</v>
      </c>
      <c r="G17" s="15">
        <v>35</v>
      </c>
      <c r="H17" s="16">
        <f t="shared" si="1"/>
        <v>0.94594594594594594</v>
      </c>
      <c r="I17" s="11" t="s">
        <v>51</v>
      </c>
      <c r="J17" s="11">
        <v>35</v>
      </c>
      <c r="K17" s="11">
        <v>33</v>
      </c>
      <c r="L17" s="18">
        <f t="shared" si="2"/>
        <v>0.94285714285714284</v>
      </c>
    </row>
    <row r="18" spans="1:12">
      <c r="A18" s="3" t="s">
        <v>52</v>
      </c>
      <c r="B18" s="3">
        <v>41</v>
      </c>
      <c r="C18" s="13">
        <v>1</v>
      </c>
      <c r="D18" s="14">
        <f t="shared" si="0"/>
        <v>2.4390243902439025E-2</v>
      </c>
      <c r="E18" s="15" t="s">
        <v>53</v>
      </c>
      <c r="F18" s="15">
        <v>32</v>
      </c>
      <c r="G18" s="15">
        <v>31</v>
      </c>
      <c r="H18" s="16">
        <f t="shared" si="1"/>
        <v>0.96875</v>
      </c>
      <c r="I18" s="15" t="s">
        <v>54</v>
      </c>
      <c r="J18" s="15">
        <v>38</v>
      </c>
      <c r="K18" s="15">
        <v>35</v>
      </c>
      <c r="L18" s="16">
        <f t="shared" si="2"/>
        <v>0.92105263157894735</v>
      </c>
    </row>
    <row r="19" spans="1:12">
      <c r="A19" s="17" t="s">
        <v>55</v>
      </c>
      <c r="B19" s="17">
        <v>43</v>
      </c>
      <c r="C19" s="15">
        <v>39</v>
      </c>
      <c r="D19" s="16">
        <f t="shared" si="0"/>
        <v>0.90697674418604646</v>
      </c>
      <c r="E19" s="13" t="s">
        <v>56</v>
      </c>
      <c r="F19" s="13">
        <v>49</v>
      </c>
      <c r="G19" s="13">
        <v>38</v>
      </c>
      <c r="H19" s="14">
        <f t="shared" si="1"/>
        <v>0.77551020408163263</v>
      </c>
      <c r="I19" s="15" t="s">
        <v>57</v>
      </c>
      <c r="J19" s="15">
        <v>42</v>
      </c>
      <c r="K19" s="15">
        <v>39</v>
      </c>
      <c r="L19" s="16">
        <f t="shared" si="2"/>
        <v>0.9285714285714286</v>
      </c>
    </row>
    <row r="20" spans="1:12">
      <c r="A20" s="3" t="s">
        <v>58</v>
      </c>
      <c r="B20" s="3">
        <v>46</v>
      </c>
      <c r="C20" s="13">
        <v>22</v>
      </c>
      <c r="D20" s="14">
        <f t="shared" si="0"/>
        <v>0.47826086956521741</v>
      </c>
      <c r="E20" s="13" t="s">
        <v>59</v>
      </c>
      <c r="F20" s="13">
        <v>36</v>
      </c>
      <c r="G20" s="13">
        <v>30</v>
      </c>
      <c r="H20" s="14">
        <f t="shared" si="1"/>
        <v>0.83333333333333337</v>
      </c>
      <c r="I20" s="15" t="s">
        <v>60</v>
      </c>
      <c r="J20" s="15">
        <v>41</v>
      </c>
      <c r="K20" s="15">
        <v>39</v>
      </c>
      <c r="L20" s="16">
        <f t="shared" si="2"/>
        <v>0.95121951219512191</v>
      </c>
    </row>
    <row r="21" spans="1:12">
      <c r="A21" s="17"/>
      <c r="B21" s="17">
        <f>SUM(B3:B20)</f>
        <v>735</v>
      </c>
      <c r="C21" s="15">
        <v>255</v>
      </c>
      <c r="D21" s="16">
        <f t="shared" si="0"/>
        <v>0.34693877551020408</v>
      </c>
      <c r="E21" s="15"/>
      <c r="F21" s="15">
        <f>SUM(F3:F20)</f>
        <v>716</v>
      </c>
      <c r="G21" s="15">
        <v>659</v>
      </c>
      <c r="H21" s="16">
        <f t="shared" si="1"/>
        <v>0.92039106145251393</v>
      </c>
      <c r="I21" s="13" t="s">
        <v>61</v>
      </c>
      <c r="J21" s="13">
        <v>37</v>
      </c>
      <c r="K21" s="13">
        <v>30</v>
      </c>
      <c r="L21" s="14">
        <f t="shared" si="2"/>
        <v>0.81081081081081086</v>
      </c>
    </row>
    <row r="22" spans="1:12">
      <c r="A22" s="7"/>
      <c r="B22" s="7"/>
      <c r="C22" s="7"/>
      <c r="D22" s="7"/>
      <c r="E22" s="7"/>
      <c r="F22" s="7"/>
      <c r="G22" s="7"/>
      <c r="H22" s="7"/>
      <c r="I22" s="11" t="s">
        <v>62</v>
      </c>
      <c r="J22" s="11">
        <v>34</v>
      </c>
      <c r="K22" s="11">
        <v>32</v>
      </c>
      <c r="L22" s="18">
        <f t="shared" si="2"/>
        <v>0.94117647058823528</v>
      </c>
    </row>
    <row r="23" spans="1:12">
      <c r="A23" s="7"/>
      <c r="B23" s="7"/>
      <c r="C23" s="7"/>
      <c r="D23" s="7"/>
      <c r="E23" s="7"/>
      <c r="F23" s="7"/>
      <c r="G23" s="7"/>
      <c r="H23" s="7"/>
      <c r="I23" s="15"/>
      <c r="J23" s="15">
        <v>924</v>
      </c>
      <c r="K23" s="15">
        <v>764</v>
      </c>
      <c r="L23" s="16">
        <f t="shared" si="2"/>
        <v>0.82683982683982682</v>
      </c>
    </row>
  </sheetData>
  <mergeCells count="1">
    <mergeCell ref="A1:L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26" sqref="I26"/>
    </sheetView>
  </sheetViews>
  <sheetFormatPr defaultColWidth="8.625" defaultRowHeight="13.5"/>
  <cols>
    <col min="4" max="4" width="13.375" customWidth="1"/>
    <col min="5" max="5" width="15.625" customWidth="1"/>
    <col min="8" max="8" width="12" customWidth="1"/>
    <col min="9" max="9" width="11.875" customWidth="1"/>
    <col min="12" max="12" width="12.75" customWidth="1"/>
  </cols>
  <sheetData>
    <row r="1" spans="1:12" ht="22.5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6</v>
      </c>
      <c r="J2" s="1" t="s">
        <v>2</v>
      </c>
      <c r="K2" s="1" t="s">
        <v>3</v>
      </c>
      <c r="L2" s="1" t="s">
        <v>4</v>
      </c>
    </row>
    <row r="3" spans="1:12">
      <c r="A3" s="2" t="s">
        <v>7</v>
      </c>
      <c r="B3" s="3">
        <v>43</v>
      </c>
      <c r="C3" s="4">
        <v>25</v>
      </c>
      <c r="D3" s="5">
        <f>C3/B3</f>
        <v>0.58139534883720934</v>
      </c>
      <c r="E3" s="6" t="s">
        <v>8</v>
      </c>
      <c r="F3" s="6">
        <v>29</v>
      </c>
      <c r="G3" s="7">
        <v>29</v>
      </c>
      <c r="H3" s="9">
        <f>G3/F3</f>
        <v>1</v>
      </c>
      <c r="I3" s="6" t="s">
        <v>9</v>
      </c>
      <c r="J3" s="6">
        <v>30</v>
      </c>
      <c r="K3" s="10">
        <v>30</v>
      </c>
      <c r="L3" s="9">
        <f>K3/J3</f>
        <v>1</v>
      </c>
    </row>
    <row r="4" spans="1:12">
      <c r="A4" s="2" t="s">
        <v>10</v>
      </c>
      <c r="B4" s="2">
        <v>25</v>
      </c>
      <c r="C4" s="4">
        <v>1</v>
      </c>
      <c r="D4" s="5">
        <f t="shared" ref="D4:D21" si="0">C4/B4</f>
        <v>0.04</v>
      </c>
      <c r="E4" s="6" t="s">
        <v>11</v>
      </c>
      <c r="F4" s="6">
        <v>34</v>
      </c>
      <c r="G4" s="7">
        <v>34</v>
      </c>
      <c r="H4" s="9">
        <f t="shared" ref="H4:H21" si="1">G4/F4</f>
        <v>1</v>
      </c>
      <c r="I4" s="6" t="s">
        <v>12</v>
      </c>
      <c r="J4" s="6">
        <v>51</v>
      </c>
      <c r="K4" s="10">
        <v>51</v>
      </c>
      <c r="L4" s="9">
        <f t="shared" ref="L4:L23" si="2">K4/J4</f>
        <v>1</v>
      </c>
    </row>
    <row r="5" spans="1:12">
      <c r="A5" s="2" t="s">
        <v>13</v>
      </c>
      <c r="B5" s="2">
        <v>44</v>
      </c>
      <c r="C5" s="8">
        <v>44</v>
      </c>
      <c r="D5" s="9">
        <f t="shared" si="0"/>
        <v>1</v>
      </c>
      <c r="E5" s="6" t="s">
        <v>14</v>
      </c>
      <c r="F5" s="6">
        <v>36</v>
      </c>
      <c r="G5" s="10">
        <v>35</v>
      </c>
      <c r="H5" s="9">
        <f t="shared" si="1"/>
        <v>0.97222222222222221</v>
      </c>
      <c r="I5" s="6" t="s">
        <v>15</v>
      </c>
      <c r="J5" s="6">
        <v>30</v>
      </c>
      <c r="K5" s="10">
        <v>30</v>
      </c>
      <c r="L5" s="9">
        <f t="shared" si="2"/>
        <v>1</v>
      </c>
    </row>
    <row r="6" spans="1:12">
      <c r="A6" s="2" t="s">
        <v>16</v>
      </c>
      <c r="B6" s="3">
        <v>43</v>
      </c>
      <c r="C6" s="4">
        <v>3</v>
      </c>
      <c r="D6" s="5">
        <f t="shared" si="0"/>
        <v>6.9767441860465115E-2</v>
      </c>
      <c r="E6" s="6" t="s">
        <v>17</v>
      </c>
      <c r="F6" s="6">
        <v>39</v>
      </c>
      <c r="G6" s="7">
        <v>37</v>
      </c>
      <c r="H6" s="9">
        <f t="shared" si="1"/>
        <v>0.94871794871794868</v>
      </c>
      <c r="I6" s="6" t="s">
        <v>18</v>
      </c>
      <c r="J6" s="6">
        <v>35</v>
      </c>
      <c r="K6" s="10">
        <v>35</v>
      </c>
      <c r="L6" s="9">
        <f t="shared" si="2"/>
        <v>1</v>
      </c>
    </row>
    <row r="7" spans="1:12">
      <c r="A7" s="2" t="s">
        <v>19</v>
      </c>
      <c r="B7" s="3">
        <v>36</v>
      </c>
      <c r="C7" s="4">
        <v>8</v>
      </c>
      <c r="D7" s="5">
        <f t="shared" si="0"/>
        <v>0.22222222222222221</v>
      </c>
      <c r="E7" s="6" t="s">
        <v>20</v>
      </c>
      <c r="F7" s="6">
        <v>23</v>
      </c>
      <c r="G7" s="7">
        <v>23</v>
      </c>
      <c r="H7" s="9">
        <f t="shared" si="1"/>
        <v>1</v>
      </c>
      <c r="I7" s="6" t="s">
        <v>21</v>
      </c>
      <c r="J7" s="6">
        <v>37</v>
      </c>
      <c r="K7" s="10">
        <v>37</v>
      </c>
      <c r="L7" s="9">
        <f t="shared" si="2"/>
        <v>1</v>
      </c>
    </row>
    <row r="8" spans="1:12">
      <c r="A8" s="2" t="s">
        <v>22</v>
      </c>
      <c r="B8" s="3">
        <v>39</v>
      </c>
      <c r="C8" s="4">
        <v>32</v>
      </c>
      <c r="D8" s="5">
        <f t="shared" si="0"/>
        <v>0.82051282051282048</v>
      </c>
      <c r="E8" s="6" t="s">
        <v>23</v>
      </c>
      <c r="F8" s="6">
        <v>51</v>
      </c>
      <c r="G8" s="7">
        <v>51</v>
      </c>
      <c r="H8" s="9">
        <f t="shared" si="1"/>
        <v>1</v>
      </c>
      <c r="I8" s="6" t="s">
        <v>24</v>
      </c>
      <c r="J8" s="6">
        <v>40</v>
      </c>
      <c r="K8" s="10">
        <v>39</v>
      </c>
      <c r="L8" s="9">
        <f t="shared" si="2"/>
        <v>0.97499999999999998</v>
      </c>
    </row>
    <row r="9" spans="1:12">
      <c r="A9" s="2" t="s">
        <v>25</v>
      </c>
      <c r="B9" s="3">
        <v>37</v>
      </c>
      <c r="C9" s="4">
        <v>22</v>
      </c>
      <c r="D9" s="5">
        <f t="shared" si="0"/>
        <v>0.59459459459459463</v>
      </c>
      <c r="E9" s="6" t="s">
        <v>63</v>
      </c>
      <c r="F9" s="6">
        <v>51</v>
      </c>
      <c r="G9" s="7">
        <v>51</v>
      </c>
      <c r="H9" s="9">
        <f t="shared" si="1"/>
        <v>1</v>
      </c>
      <c r="I9" s="6" t="s">
        <v>27</v>
      </c>
      <c r="J9" s="6">
        <v>50</v>
      </c>
      <c r="K9" s="10">
        <v>50</v>
      </c>
      <c r="L9" s="9">
        <f t="shared" si="2"/>
        <v>1</v>
      </c>
    </row>
    <row r="10" spans="1:12">
      <c r="A10" s="2" t="s">
        <v>28</v>
      </c>
      <c r="B10" s="3">
        <v>46</v>
      </c>
      <c r="C10" s="4">
        <v>35</v>
      </c>
      <c r="D10" s="5">
        <f t="shared" si="0"/>
        <v>0.76086956521739135</v>
      </c>
      <c r="E10" s="6" t="s">
        <v>29</v>
      </c>
      <c r="F10" s="6">
        <v>51</v>
      </c>
      <c r="G10" s="7">
        <v>51</v>
      </c>
      <c r="H10" s="9">
        <f t="shared" si="1"/>
        <v>1</v>
      </c>
      <c r="I10" s="6" t="s">
        <v>30</v>
      </c>
      <c r="J10" s="6">
        <v>44</v>
      </c>
      <c r="K10" s="8">
        <v>44</v>
      </c>
      <c r="L10" s="9">
        <f t="shared" si="2"/>
        <v>1</v>
      </c>
    </row>
    <row r="11" spans="1:12">
      <c r="A11" s="2" t="s">
        <v>31</v>
      </c>
      <c r="B11" s="3">
        <v>46</v>
      </c>
      <c r="C11" s="4">
        <v>41</v>
      </c>
      <c r="D11" s="5">
        <f t="shared" si="0"/>
        <v>0.89130434782608692</v>
      </c>
      <c r="E11" s="6" t="s">
        <v>32</v>
      </c>
      <c r="F11" s="6">
        <v>49</v>
      </c>
      <c r="G11" s="7">
        <v>49</v>
      </c>
      <c r="H11" s="9">
        <f t="shared" si="1"/>
        <v>1</v>
      </c>
      <c r="I11" s="6" t="s">
        <v>33</v>
      </c>
      <c r="J11" s="6">
        <v>41</v>
      </c>
      <c r="K11" s="10">
        <v>41</v>
      </c>
      <c r="L11" s="9">
        <f t="shared" si="2"/>
        <v>1</v>
      </c>
    </row>
    <row r="12" spans="1:12">
      <c r="A12" s="2" t="s">
        <v>34</v>
      </c>
      <c r="B12" s="3">
        <v>46</v>
      </c>
      <c r="C12" s="4">
        <v>29</v>
      </c>
      <c r="D12" s="5">
        <f t="shared" si="0"/>
        <v>0.63043478260869568</v>
      </c>
      <c r="E12" s="6" t="s">
        <v>35</v>
      </c>
      <c r="F12" s="6">
        <v>32</v>
      </c>
      <c r="G12" s="7">
        <v>32</v>
      </c>
      <c r="H12" s="9">
        <f t="shared" si="1"/>
        <v>1</v>
      </c>
      <c r="I12" s="6" t="s">
        <v>36</v>
      </c>
      <c r="J12" s="6">
        <v>44</v>
      </c>
      <c r="K12" s="10">
        <v>44</v>
      </c>
      <c r="L12" s="9">
        <f t="shared" si="2"/>
        <v>1</v>
      </c>
    </row>
    <row r="13" spans="1:12">
      <c r="A13" s="2" t="s">
        <v>37</v>
      </c>
      <c r="B13" s="3">
        <v>41</v>
      </c>
      <c r="C13" s="4">
        <v>7</v>
      </c>
      <c r="D13" s="5">
        <f t="shared" si="0"/>
        <v>0.17073170731707318</v>
      </c>
      <c r="E13" s="6" t="s">
        <v>38</v>
      </c>
      <c r="F13" s="6">
        <v>37</v>
      </c>
      <c r="G13" s="7">
        <v>37</v>
      </c>
      <c r="H13" s="9">
        <f t="shared" si="1"/>
        <v>1</v>
      </c>
      <c r="I13" s="6" t="s">
        <v>39</v>
      </c>
      <c r="J13" s="6">
        <v>56</v>
      </c>
      <c r="K13" s="10">
        <v>55</v>
      </c>
      <c r="L13" s="9">
        <f t="shared" si="2"/>
        <v>0.9821428571428571</v>
      </c>
    </row>
    <row r="14" spans="1:12">
      <c r="A14" s="2" t="s">
        <v>40</v>
      </c>
      <c r="B14" s="2">
        <v>15</v>
      </c>
      <c r="C14" s="8">
        <v>14</v>
      </c>
      <c r="D14" s="9">
        <f t="shared" si="0"/>
        <v>0.93333333333333335</v>
      </c>
      <c r="E14" s="6" t="s">
        <v>41</v>
      </c>
      <c r="F14" s="11">
        <v>55</v>
      </c>
      <c r="G14" s="8">
        <v>52</v>
      </c>
      <c r="H14" s="12">
        <f t="shared" si="1"/>
        <v>0.94545454545454544</v>
      </c>
      <c r="I14" s="6" t="s">
        <v>42</v>
      </c>
      <c r="J14" s="6">
        <v>42</v>
      </c>
      <c r="K14" s="10">
        <v>42</v>
      </c>
      <c r="L14" s="9">
        <f t="shared" si="2"/>
        <v>1</v>
      </c>
    </row>
    <row r="15" spans="1:12">
      <c r="A15" s="2" t="s">
        <v>43</v>
      </c>
      <c r="B15" s="3">
        <v>46</v>
      </c>
      <c r="C15" s="4">
        <v>14</v>
      </c>
      <c r="D15" s="5">
        <f t="shared" si="0"/>
        <v>0.30434782608695654</v>
      </c>
      <c r="E15" s="6" t="s">
        <v>44</v>
      </c>
      <c r="F15" s="6">
        <v>38</v>
      </c>
      <c r="G15" s="7">
        <v>37</v>
      </c>
      <c r="H15" s="9">
        <f t="shared" si="1"/>
        <v>0.97368421052631582</v>
      </c>
      <c r="I15" s="6" t="s">
        <v>45</v>
      </c>
      <c r="J15" s="6">
        <v>44</v>
      </c>
      <c r="K15" s="10">
        <v>44</v>
      </c>
      <c r="L15" s="9">
        <f t="shared" si="2"/>
        <v>1</v>
      </c>
    </row>
    <row r="16" spans="1:12">
      <c r="A16" s="2" t="s">
        <v>46</v>
      </c>
      <c r="B16" s="3">
        <v>52</v>
      </c>
      <c r="C16" s="4">
        <v>42</v>
      </c>
      <c r="D16" s="5">
        <f t="shared" si="0"/>
        <v>0.80769230769230771</v>
      </c>
      <c r="E16" s="6" t="s">
        <v>47</v>
      </c>
      <c r="F16" s="6">
        <v>37</v>
      </c>
      <c r="G16" s="7">
        <v>37</v>
      </c>
      <c r="H16" s="9">
        <f t="shared" si="1"/>
        <v>1</v>
      </c>
      <c r="I16" s="6" t="s">
        <v>48</v>
      </c>
      <c r="J16" s="6">
        <v>38</v>
      </c>
      <c r="K16" s="10">
        <v>38</v>
      </c>
      <c r="L16" s="9">
        <f t="shared" si="2"/>
        <v>1</v>
      </c>
    </row>
    <row r="17" spans="1:12">
      <c r="A17" s="2" t="s">
        <v>49</v>
      </c>
      <c r="B17" s="2">
        <v>46</v>
      </c>
      <c r="C17" s="8">
        <v>44</v>
      </c>
      <c r="D17" s="9">
        <f t="shared" si="0"/>
        <v>0.95652173913043481</v>
      </c>
      <c r="E17" s="6" t="s">
        <v>50</v>
      </c>
      <c r="F17" s="6">
        <v>36</v>
      </c>
      <c r="G17" s="7">
        <v>36</v>
      </c>
      <c r="H17" s="9">
        <f t="shared" si="1"/>
        <v>1</v>
      </c>
      <c r="I17" s="6" t="s">
        <v>51</v>
      </c>
      <c r="J17" s="6">
        <v>35</v>
      </c>
      <c r="K17" s="10">
        <v>35</v>
      </c>
      <c r="L17" s="9">
        <f t="shared" si="2"/>
        <v>1</v>
      </c>
    </row>
    <row r="18" spans="1:12">
      <c r="A18" s="2" t="s">
        <v>52</v>
      </c>
      <c r="B18" s="3">
        <v>41</v>
      </c>
      <c r="C18" s="4">
        <v>26</v>
      </c>
      <c r="D18" s="5">
        <f t="shared" si="0"/>
        <v>0.63414634146341464</v>
      </c>
      <c r="E18" s="6" t="s">
        <v>53</v>
      </c>
      <c r="F18" s="6">
        <v>32</v>
      </c>
      <c r="G18" s="10">
        <v>31</v>
      </c>
      <c r="H18" s="9">
        <f t="shared" si="1"/>
        <v>0.96875</v>
      </c>
      <c r="I18" s="6" t="s">
        <v>54</v>
      </c>
      <c r="J18" s="6">
        <v>37</v>
      </c>
      <c r="K18" s="10">
        <v>37</v>
      </c>
      <c r="L18" s="9">
        <f t="shared" si="2"/>
        <v>1</v>
      </c>
    </row>
    <row r="19" spans="1:12">
      <c r="A19" s="2" t="s">
        <v>55</v>
      </c>
      <c r="B19" s="3">
        <v>43</v>
      </c>
      <c r="C19" s="4">
        <v>31</v>
      </c>
      <c r="D19" s="5">
        <f t="shared" si="0"/>
        <v>0.72093023255813948</v>
      </c>
      <c r="E19" s="6" t="s">
        <v>56</v>
      </c>
      <c r="F19" s="6">
        <v>46</v>
      </c>
      <c r="G19" s="10">
        <v>45</v>
      </c>
      <c r="H19" s="9">
        <f t="shared" si="1"/>
        <v>0.97826086956521741</v>
      </c>
      <c r="I19" s="6" t="s">
        <v>57</v>
      </c>
      <c r="J19" s="6">
        <v>42</v>
      </c>
      <c r="K19" s="10">
        <v>42</v>
      </c>
      <c r="L19" s="9">
        <f t="shared" si="2"/>
        <v>1</v>
      </c>
    </row>
    <row r="20" spans="1:12">
      <c r="A20" s="2" t="s">
        <v>58</v>
      </c>
      <c r="B20" s="3">
        <v>46</v>
      </c>
      <c r="C20" s="4">
        <v>18</v>
      </c>
      <c r="D20" s="5">
        <f t="shared" si="0"/>
        <v>0.39130434782608697</v>
      </c>
      <c r="E20" s="6" t="s">
        <v>59</v>
      </c>
      <c r="F20" s="6">
        <v>35</v>
      </c>
      <c r="G20" s="7">
        <v>35</v>
      </c>
      <c r="H20" s="9">
        <f t="shared" si="1"/>
        <v>1</v>
      </c>
      <c r="I20" s="6" t="s">
        <v>60</v>
      </c>
      <c r="J20" s="6">
        <v>41</v>
      </c>
      <c r="K20" s="10">
        <v>41</v>
      </c>
      <c r="L20" s="9">
        <f t="shared" si="2"/>
        <v>1</v>
      </c>
    </row>
    <row r="21" spans="1:12">
      <c r="A21" s="2"/>
      <c r="B21" s="2">
        <f t="shared" ref="B21:G21" si="3">SUM(B3:B20)</f>
        <v>735</v>
      </c>
      <c r="C21" s="10">
        <f t="shared" si="3"/>
        <v>436</v>
      </c>
      <c r="D21" s="9">
        <f t="shared" si="0"/>
        <v>0.5931972789115646</v>
      </c>
      <c r="E21" s="6"/>
      <c r="F21" s="6">
        <f t="shared" si="3"/>
        <v>711</v>
      </c>
      <c r="G21" s="7">
        <f t="shared" si="3"/>
        <v>702</v>
      </c>
      <c r="H21" s="9">
        <f t="shared" si="1"/>
        <v>0.98734177215189878</v>
      </c>
      <c r="I21" s="6" t="s">
        <v>61</v>
      </c>
      <c r="J21" s="6">
        <v>36</v>
      </c>
      <c r="K21" s="10">
        <v>36</v>
      </c>
      <c r="L21" s="9">
        <f t="shared" si="2"/>
        <v>1</v>
      </c>
    </row>
    <row r="22" spans="1:12">
      <c r="A22" s="20"/>
      <c r="B22" s="20"/>
      <c r="C22" s="20"/>
      <c r="D22" s="20"/>
      <c r="E22" s="20"/>
      <c r="F22" s="20"/>
      <c r="G22" s="20"/>
      <c r="H22" s="20"/>
      <c r="I22" s="6" t="s">
        <v>62</v>
      </c>
      <c r="J22" s="6">
        <v>34</v>
      </c>
      <c r="K22" s="10">
        <v>34</v>
      </c>
      <c r="L22" s="9">
        <f t="shared" si="2"/>
        <v>1</v>
      </c>
    </row>
    <row r="23" spans="1:12">
      <c r="A23" s="20"/>
      <c r="B23" s="20"/>
      <c r="C23" s="20"/>
      <c r="D23" s="20"/>
      <c r="E23" s="20"/>
      <c r="F23" s="20"/>
      <c r="G23" s="20"/>
      <c r="H23" s="20"/>
      <c r="I23" s="6"/>
      <c r="J23" s="6">
        <f>SUM(J3:J22)</f>
        <v>807</v>
      </c>
      <c r="K23" s="10">
        <f>SUM(K3:K22)</f>
        <v>805</v>
      </c>
      <c r="L23" s="9">
        <f t="shared" si="2"/>
        <v>0.99752168525402729</v>
      </c>
    </row>
  </sheetData>
  <mergeCells count="1">
    <mergeCell ref="A1:L1"/>
  </mergeCells>
  <phoneticPr fontId="9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十一季第一期</vt:lpstr>
      <vt:lpstr>第十一季第九期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JonMMx 2000</cp:lastModifiedBy>
  <dcterms:created xsi:type="dcterms:W3CDTF">2021-03-22T11:52:00Z</dcterms:created>
  <dcterms:modified xsi:type="dcterms:W3CDTF">2021-05-24T03:22:38Z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84602094856F494FB56CF84DAB077449</vt:lpwstr>
  </property>
  <property fmtid="{D5CDD505-2E9C-101B-9397-08002B2CF9AE}" pid="3" name="KSOProductBuildVer">
    <vt:lpwstr>2052-11.1.0.10495</vt:lpwstr>
  </property>
</Properties>
</file>